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1"/>
  </bookViews>
  <sheets>
    <sheet name="Пасища,мери, ливади-общо и ин.п" sheetId="1" r:id="rId1"/>
    <sheet name="Пасища, мери и ливади за инд.п." sheetId="2" r:id="rId2"/>
  </sheets>
  <definedNames/>
  <calcPr fullCalcOnLoad="1"/>
</workbook>
</file>

<file path=xl/sharedStrings.xml><?xml version="1.0" encoding="utf-8"?>
<sst xmlns="http://schemas.openxmlformats.org/spreadsheetml/2006/main" count="6239" uniqueCount="463">
  <si>
    <t>№ по ред</t>
  </si>
  <si>
    <t>Пасища и мери за индивидуално и общо ползване по землища</t>
  </si>
  <si>
    <t>1.1) За индивидуално ползване</t>
  </si>
  <si>
    <t>Имот №</t>
  </si>
  <si>
    <t>Местност</t>
  </si>
  <si>
    <t>Категория</t>
  </si>
  <si>
    <t>Площ (дка)</t>
  </si>
  <si>
    <t>1.2) За общо ползване</t>
  </si>
  <si>
    <t>Собственост</t>
  </si>
  <si>
    <t>ІІІ</t>
  </si>
  <si>
    <t>общинска (п)</t>
  </si>
  <si>
    <t>БУЧОВО БРАНИЩЕ</t>
  </si>
  <si>
    <t>ЦЕЛЕНЯКА</t>
  </si>
  <si>
    <t>ІV</t>
  </si>
  <si>
    <t>ЙОНОВО БРАНИЩЕ</t>
  </si>
  <si>
    <t>СВРАЧА ВАРА</t>
  </si>
  <si>
    <t>V</t>
  </si>
  <si>
    <t>Х</t>
  </si>
  <si>
    <t>ЦЕРАКА</t>
  </si>
  <si>
    <t>ЧЕРВЕН БРЕГ</t>
  </si>
  <si>
    <t>БАРАТА</t>
  </si>
  <si>
    <t>ПОЛЕТО</t>
  </si>
  <si>
    <t>КОТЕШКИ ДОЛ</t>
  </si>
  <si>
    <t>ХАЙДУШКИ ДОЛ</t>
  </si>
  <si>
    <t>ДОЛНИ ВРЪХ</t>
  </si>
  <si>
    <t>ПЕЩИНА</t>
  </si>
  <si>
    <t>VІ</t>
  </si>
  <si>
    <t>ГОРНИ ВРЪХ</t>
  </si>
  <si>
    <t xml:space="preserve"> - - - - - - - - - - - - - - - - - - - - - - </t>
  </si>
  <si>
    <t>ОБЩО (дка) :</t>
  </si>
  <si>
    <t>1. Землище  на  гр.  Брусарци          ЕКАТТЕ     06570</t>
  </si>
  <si>
    <t>ДРАГАНОВ ВРЪХ</t>
  </si>
  <si>
    <t>ПЕСЪКА</t>
  </si>
  <si>
    <t>ПАПРАТА</t>
  </si>
  <si>
    <t>ЗАТВОРЕНИ ПОЛЯНИ</t>
  </si>
  <si>
    <t>КАМЕН ДОЛ</t>
  </si>
  <si>
    <t>СТАРИТЕ ЛОЗЯ</t>
  </si>
  <si>
    <t>БАРСКИ ДОЛ</t>
  </si>
  <si>
    <t>ЧРЪНКИНА БАРА</t>
  </si>
  <si>
    <t>БОГОВЕЦ</t>
  </si>
  <si>
    <t>СМОКОВЕЦА</t>
  </si>
  <si>
    <t>БОРБИНОВ ДОЛ</t>
  </si>
  <si>
    <t>ТУРСКА ПОЛЯНА</t>
  </si>
  <si>
    <t>ТОРЛАШКИ ДОЛ</t>
  </si>
  <si>
    <t>ОРЛОВЕЦА</t>
  </si>
  <si>
    <t>БОНОВ ОБОР</t>
  </si>
  <si>
    <t>КИТКАТА</t>
  </si>
  <si>
    <t>ТУФАТА</t>
  </si>
  <si>
    <t>СТЪРЧИ КРАК</t>
  </si>
  <si>
    <t>ІІ</t>
  </si>
  <si>
    <t>ДЖУМАЯ</t>
  </si>
  <si>
    <t>СЛАНА БАРА</t>
  </si>
  <si>
    <t>ПРИ БАРАТА</t>
  </si>
  <si>
    <t>ВЪРБАКА</t>
  </si>
  <si>
    <t>РОГА</t>
  </si>
  <si>
    <t xml:space="preserve"> - - - - - - - - - - - - - - - - </t>
  </si>
  <si>
    <t>РАЗЛИВА</t>
  </si>
  <si>
    <t>ПОД СЕЛО</t>
  </si>
  <si>
    <t>ЦЕКОВА ПАДИНА</t>
  </si>
  <si>
    <t>ЦАРСКИ ПЪТ</t>
  </si>
  <si>
    <t>3. Землище  на с. Василовци         ЕКАТТЕ     10255</t>
  </si>
  <si>
    <t>2. Землище  на с.  Буковец          ЕКАТТЕ     06971</t>
  </si>
  <si>
    <t>4. Землище  на с. Дондуково        ЕКАТТЕ     22945</t>
  </si>
  <si>
    <t>5. Землище  на с. Дъбова махала        ЕКАТТЕ     24298</t>
  </si>
  <si>
    <t>ПРИ ЛОМА</t>
  </si>
  <si>
    <t>ЛЪКАТА</t>
  </si>
  <si>
    <t>КРИВОБАРСКО БЪРДО</t>
  </si>
  <si>
    <t>НАД СЕЛО</t>
  </si>
  <si>
    <t>ПРЕЗ ЛИНИЯТА</t>
  </si>
  <si>
    <t>НАПОЯ</t>
  </si>
  <si>
    <t>В СЕЛО</t>
  </si>
  <si>
    <t>5.1) За индивидуално ползване</t>
  </si>
  <si>
    <t>5.2) За общо ползване</t>
  </si>
  <si>
    <t>4.1) За индивидуално ползване</t>
  </si>
  <si>
    <t>4.2) За общо ползване</t>
  </si>
  <si>
    <t>3.1) За индивидуално ползване</t>
  </si>
  <si>
    <t>3.2) За общо ползване</t>
  </si>
  <si>
    <t>2.1) За индивидуално ползване</t>
  </si>
  <si>
    <t>2.2) За общо ползване</t>
  </si>
  <si>
    <t>6. Землище  на с. Киселево        ЕКАТТЕ  36957</t>
  </si>
  <si>
    <t>6.1) За индивидуално ползване</t>
  </si>
  <si>
    <t>6.2) За общо ползване</t>
  </si>
  <si>
    <t>ЛИВАГЕТО</t>
  </si>
  <si>
    <t>СЕФЕРИНЕЦА</t>
  </si>
  <si>
    <t>ГАДЖОВ БРЕГ</t>
  </si>
  <si>
    <t>ЧУКАРИТЕ</t>
  </si>
  <si>
    <t>ТУРСКИ ЧУКАР</t>
  </si>
  <si>
    <t>СУХА РЕКА</t>
  </si>
  <si>
    <t>РАМИЛЕЦ</t>
  </si>
  <si>
    <t>БУКОВСКО</t>
  </si>
  <si>
    <t>7.1) За индивидуално ползване</t>
  </si>
  <si>
    <t>7.2) За общо ползване</t>
  </si>
  <si>
    <t>7. Землище  на с. Княжева махала        ЕКАТТЕ  37397</t>
  </si>
  <si>
    <t>ТУРСКОТО</t>
  </si>
  <si>
    <t>МЕРАТА</t>
  </si>
  <si>
    <t>ГРАДИНИТЕ</t>
  </si>
  <si>
    <t>БАБКАТА</t>
  </si>
  <si>
    <t>8. Землище  на с. Крива бара        ЕКАТТЕ  39743</t>
  </si>
  <si>
    <t>8.1) За индивидуално ползване</t>
  </si>
  <si>
    <t>8.2) За общо ползване</t>
  </si>
  <si>
    <t>ГОЛО БЪРДО</t>
  </si>
  <si>
    <t>РАЗЛЕВО</t>
  </si>
  <si>
    <t>ПРЕЗ ЛОМА</t>
  </si>
  <si>
    <t>ГРЕДА</t>
  </si>
  <si>
    <t>СИНИ ВИР</t>
  </si>
  <si>
    <t>СТУБЛАТА</t>
  </si>
  <si>
    <t>ВЪРХА</t>
  </si>
  <si>
    <t>КИСЕЛЕВСКА БАРА</t>
  </si>
  <si>
    <t>АЛУГИТЕ</t>
  </si>
  <si>
    <t>ПОД ВЪРХА</t>
  </si>
  <si>
    <t>ЕРЕМИЯ</t>
  </si>
  <si>
    <t>СРЕДНО ВРЪХЧЕ</t>
  </si>
  <si>
    <t>9. Землище  на с. Одоровци        ЕКАТТЕ  53401</t>
  </si>
  <si>
    <t>9.1) За индивидуално ползване</t>
  </si>
  <si>
    <t>9.2) За общо ползване</t>
  </si>
  <si>
    <t>ЧУКАРА</t>
  </si>
  <si>
    <t>10. Землище  на с.Смирненски       ЕКАТТЕ  67564</t>
  </si>
  <si>
    <t>10.1) За индивидуално ползване</t>
  </si>
  <si>
    <t>10.2) За общо ползване</t>
  </si>
  <si>
    <t>УРСОВ ДОЛ</t>
  </si>
  <si>
    <t>ШИРОКИТЕ ОРНИЦИ</t>
  </si>
  <si>
    <t>ГОРУНЯ</t>
  </si>
  <si>
    <t>СЕЛИЩАТА</t>
  </si>
  <si>
    <t>СВ. ТОДОР</t>
  </si>
  <si>
    <t>СВ. ИЛИЯ</t>
  </si>
  <si>
    <t>МАНАСТИРСКИ ДОЛ</t>
  </si>
  <si>
    <t>ЛУБЕНИЧИЩЕ</t>
  </si>
  <si>
    <t>СРЕДНИ ДОЛ</t>
  </si>
  <si>
    <t>СЛАВОТИНСКИ ДОЛ</t>
  </si>
  <si>
    <t>ДЪЛБОКИ ДОЛ</t>
  </si>
  <si>
    <t>ЛИЦЕТО</t>
  </si>
  <si>
    <t>БЕЛИЯ ПЕСЪК</t>
  </si>
  <si>
    <t>общинска п)</t>
  </si>
  <si>
    <t>НТП</t>
  </si>
  <si>
    <t>Ливади за индивидуално ползване по землища</t>
  </si>
  <si>
    <t>ливада</t>
  </si>
  <si>
    <t>2. Землище  на  с.  Василовци         ЕКАТТЕ     10255</t>
  </si>
  <si>
    <t>ЧЕНГЕНЕ САРАЙ</t>
  </si>
  <si>
    <t>неизп. лив др. п.</t>
  </si>
  <si>
    <t>използв. ливада</t>
  </si>
  <si>
    <t>ДОЛНИ ЛИВАДИ</t>
  </si>
  <si>
    <t>ПОД ЛИПЕНА</t>
  </si>
  <si>
    <t>ЛИПЕНА</t>
  </si>
  <si>
    <t>СУХА ЛОКВА</t>
  </si>
  <si>
    <t>СВ. ХАРАЛАМПИЯ</t>
  </si>
  <si>
    <t>МОЛАТИЦА</t>
  </si>
  <si>
    <t>КРАЙ СЕЛО</t>
  </si>
  <si>
    <t>БУЛОЛЕЙНИКА</t>
  </si>
  <si>
    <t>ЛОМА</t>
  </si>
  <si>
    <t>3. Землище  на  с.  Крива бара        ЕКАТТЕ     39743</t>
  </si>
  <si>
    <t>4. Землище  на  с.  Смирненски        ЕКАТТЕ    67564</t>
  </si>
  <si>
    <t>НАД ЛОЗАРСКИ ПЪТ</t>
  </si>
  <si>
    <t>ПАШОВА ЛИВАДА</t>
  </si>
  <si>
    <t>5. Землище  на  с.  Дондуково        ЕКАТТЕ     22945</t>
  </si>
  <si>
    <t>НАД ЦАРСКИЯ ПЪТ</t>
  </si>
  <si>
    <t>6. Землище  на  с.  Дъбова махала       ЕКАТТЕ     24298</t>
  </si>
  <si>
    <t>ЛИВАДЕТО</t>
  </si>
  <si>
    <t>7. Землище  на  с.  Княжева махала        ЕКАТТЕ   37397</t>
  </si>
  <si>
    <t>ЧОКОЙСКОТО</t>
  </si>
  <si>
    <t xml:space="preserve"> ВЪРХА</t>
  </si>
  <si>
    <t>ООООО4</t>
  </si>
  <si>
    <t>ОООО92</t>
  </si>
  <si>
    <t>ОООО95</t>
  </si>
  <si>
    <t>О21007</t>
  </si>
  <si>
    <t>О94001</t>
  </si>
  <si>
    <t>О94002</t>
  </si>
  <si>
    <t>О94003</t>
  </si>
  <si>
    <t>О94007</t>
  </si>
  <si>
    <t>О94009</t>
  </si>
  <si>
    <t>О94013</t>
  </si>
  <si>
    <t>О94014</t>
  </si>
  <si>
    <t>О94018</t>
  </si>
  <si>
    <t>О94019</t>
  </si>
  <si>
    <t>О94021</t>
  </si>
  <si>
    <t>О94022</t>
  </si>
  <si>
    <t>О94023</t>
  </si>
  <si>
    <t>О20004</t>
  </si>
  <si>
    <t>О20013</t>
  </si>
  <si>
    <t>О20014</t>
  </si>
  <si>
    <t>О20016</t>
  </si>
  <si>
    <t>О54032</t>
  </si>
  <si>
    <t>О59008</t>
  </si>
  <si>
    <t>О59010</t>
  </si>
  <si>
    <t>О59011</t>
  </si>
  <si>
    <t>О59012</t>
  </si>
  <si>
    <t>О59014</t>
  </si>
  <si>
    <t>О59015</t>
  </si>
  <si>
    <t>О59016</t>
  </si>
  <si>
    <t>О59017</t>
  </si>
  <si>
    <t>О60002</t>
  </si>
  <si>
    <t>О60004</t>
  </si>
  <si>
    <t>О60005</t>
  </si>
  <si>
    <t>О60006</t>
  </si>
  <si>
    <t>О60007</t>
  </si>
  <si>
    <t>О60008</t>
  </si>
  <si>
    <t>О60009</t>
  </si>
  <si>
    <t>О69007</t>
  </si>
  <si>
    <t>О69012</t>
  </si>
  <si>
    <t>О84008</t>
  </si>
  <si>
    <t>О84038</t>
  </si>
  <si>
    <t>О84041</t>
  </si>
  <si>
    <t>О13015</t>
  </si>
  <si>
    <t>О15036</t>
  </si>
  <si>
    <t>О15038</t>
  </si>
  <si>
    <t>О15059</t>
  </si>
  <si>
    <t>О15062</t>
  </si>
  <si>
    <t>О15076</t>
  </si>
  <si>
    <t>О15092</t>
  </si>
  <si>
    <t>О16002</t>
  </si>
  <si>
    <t>О16003</t>
  </si>
  <si>
    <t>О16021</t>
  </si>
  <si>
    <t>О16023</t>
  </si>
  <si>
    <t>О19004</t>
  </si>
  <si>
    <t>ОО1019</t>
  </si>
  <si>
    <t>ОО1039</t>
  </si>
  <si>
    <t>ОО1049</t>
  </si>
  <si>
    <t>ОО1052</t>
  </si>
  <si>
    <t>ОО2008</t>
  </si>
  <si>
    <t>ОО2041</t>
  </si>
  <si>
    <t>ОО2163</t>
  </si>
  <si>
    <t>ОО2166</t>
  </si>
  <si>
    <t>ОО2170</t>
  </si>
  <si>
    <t>ОО2175</t>
  </si>
  <si>
    <t>ОО2176</t>
  </si>
  <si>
    <t>ОО2192</t>
  </si>
  <si>
    <t>ОО2197</t>
  </si>
  <si>
    <t>ОО2205</t>
  </si>
  <si>
    <t>ОО3021</t>
  </si>
  <si>
    <t>ОО3032</t>
  </si>
  <si>
    <t>ОО3037</t>
  </si>
  <si>
    <t>ОО3040</t>
  </si>
  <si>
    <t>ОО3054</t>
  </si>
  <si>
    <t>ОО3081</t>
  </si>
  <si>
    <t>ОО3096</t>
  </si>
  <si>
    <t>ОО3129</t>
  </si>
  <si>
    <t>ОО3136</t>
  </si>
  <si>
    <t>ОО3145</t>
  </si>
  <si>
    <t>ОО3147</t>
  </si>
  <si>
    <t>ОО3148</t>
  </si>
  <si>
    <t>ОО3188</t>
  </si>
  <si>
    <t>ОО3224</t>
  </si>
  <si>
    <t>ОО3276</t>
  </si>
  <si>
    <t>ОО3280</t>
  </si>
  <si>
    <t>ОО3281</t>
  </si>
  <si>
    <t>ОО3300</t>
  </si>
  <si>
    <t>ОО4033</t>
  </si>
  <si>
    <t>ОО4047</t>
  </si>
  <si>
    <t>ОО4069</t>
  </si>
  <si>
    <t>ОО4070</t>
  </si>
  <si>
    <t>ОО4071</t>
  </si>
  <si>
    <t>ОО4072</t>
  </si>
  <si>
    <t>ОО4083</t>
  </si>
  <si>
    <t>ОО4093</t>
  </si>
  <si>
    <t>ОО5005</t>
  </si>
  <si>
    <t>ОО5016</t>
  </si>
  <si>
    <t>ОО5018</t>
  </si>
  <si>
    <t>ОО5022</t>
  </si>
  <si>
    <t>ОО5045</t>
  </si>
  <si>
    <t>ОО5084</t>
  </si>
  <si>
    <t>ОО5160</t>
  </si>
  <si>
    <t>ОО6004</t>
  </si>
  <si>
    <t>ОО6005</t>
  </si>
  <si>
    <t>ОО6007</t>
  </si>
  <si>
    <t>ОО7004</t>
  </si>
  <si>
    <t>ОО7006</t>
  </si>
  <si>
    <t>ОО7024</t>
  </si>
  <si>
    <t>ОО7041</t>
  </si>
  <si>
    <t>О10050</t>
  </si>
  <si>
    <t>О10051</t>
  </si>
  <si>
    <t>О10094</t>
  </si>
  <si>
    <t>О18116</t>
  </si>
  <si>
    <t>О18157</t>
  </si>
  <si>
    <t>О18159</t>
  </si>
  <si>
    <t>О18166</t>
  </si>
  <si>
    <t>О18188</t>
  </si>
  <si>
    <t>О18195</t>
  </si>
  <si>
    <t>О18237</t>
  </si>
  <si>
    <t>О18260</t>
  </si>
  <si>
    <t>О19060</t>
  </si>
  <si>
    <t>О19069</t>
  </si>
  <si>
    <t>О19076</t>
  </si>
  <si>
    <t>О19083</t>
  </si>
  <si>
    <t>О19084</t>
  </si>
  <si>
    <t>О19086</t>
  </si>
  <si>
    <t>О19089</t>
  </si>
  <si>
    <t>О19120</t>
  </si>
  <si>
    <t>О19154</t>
  </si>
  <si>
    <t>О19162</t>
  </si>
  <si>
    <t>О19164</t>
  </si>
  <si>
    <t>О19167</t>
  </si>
  <si>
    <t>О19168</t>
  </si>
  <si>
    <t>О19179</t>
  </si>
  <si>
    <t>О19185</t>
  </si>
  <si>
    <t>О19190</t>
  </si>
  <si>
    <t>О19199</t>
  </si>
  <si>
    <t>О20005</t>
  </si>
  <si>
    <t>О21011</t>
  </si>
  <si>
    <t>О21018</t>
  </si>
  <si>
    <t>О21044</t>
  </si>
  <si>
    <t>О21050</t>
  </si>
  <si>
    <t>О21075</t>
  </si>
  <si>
    <t>О21089</t>
  </si>
  <si>
    <t>О21093</t>
  </si>
  <si>
    <t>О21095</t>
  </si>
  <si>
    <t>О21122</t>
  </si>
  <si>
    <t>О22001</t>
  </si>
  <si>
    <t>ОО1020</t>
  </si>
  <si>
    <t>ОО1064</t>
  </si>
  <si>
    <t>ОО1065</t>
  </si>
  <si>
    <t>ОО2145</t>
  </si>
  <si>
    <t>ОО2169</t>
  </si>
  <si>
    <t>ОО2171</t>
  </si>
  <si>
    <t>ОО2185</t>
  </si>
  <si>
    <t>ОО3018</t>
  </si>
  <si>
    <t>ОО3057</t>
  </si>
  <si>
    <t>ОО3080</t>
  </si>
  <si>
    <t>ОО3085</t>
  </si>
  <si>
    <t>ОО3091</t>
  </si>
  <si>
    <t>ОО3098</t>
  </si>
  <si>
    <t>ОО5001</t>
  </si>
  <si>
    <t>ОО5009</t>
  </si>
  <si>
    <t>ОО5011</t>
  </si>
  <si>
    <t>ОО5032</t>
  </si>
  <si>
    <t>ОО5035</t>
  </si>
  <si>
    <t>ОО5041</t>
  </si>
  <si>
    <t>ОО5058</t>
  </si>
  <si>
    <t>ОО5061</t>
  </si>
  <si>
    <t>ОО5088</t>
  </si>
  <si>
    <t>ОО5151</t>
  </si>
  <si>
    <t>ОО7007</t>
  </si>
  <si>
    <t>ОО7010</t>
  </si>
  <si>
    <t>ОО7020</t>
  </si>
  <si>
    <t>ОО7036</t>
  </si>
  <si>
    <t>ОО7040</t>
  </si>
  <si>
    <t>ОО9006</t>
  </si>
  <si>
    <t>О10002</t>
  </si>
  <si>
    <t>О10012</t>
  </si>
  <si>
    <t>О10030</t>
  </si>
  <si>
    <t>О10032</t>
  </si>
  <si>
    <t>О15046</t>
  </si>
  <si>
    <t>О15047</t>
  </si>
  <si>
    <t>О15049</t>
  </si>
  <si>
    <t>О15050</t>
  </si>
  <si>
    <t>О15051</t>
  </si>
  <si>
    <t>О15053</t>
  </si>
  <si>
    <t>О15054</t>
  </si>
  <si>
    <t>О15057</t>
  </si>
  <si>
    <t>О18238</t>
  </si>
  <si>
    <t>О18245</t>
  </si>
  <si>
    <t>О18258</t>
  </si>
  <si>
    <t>О19038</t>
  </si>
  <si>
    <t>О19151</t>
  </si>
  <si>
    <t>О19152</t>
  </si>
  <si>
    <t>О19155</t>
  </si>
  <si>
    <t>О19166</t>
  </si>
  <si>
    <t>О21008</t>
  </si>
  <si>
    <t>О21009</t>
  </si>
  <si>
    <t>О21069</t>
  </si>
  <si>
    <t>О21074</t>
  </si>
  <si>
    <t>О21076</t>
  </si>
  <si>
    <t>О21083</t>
  </si>
  <si>
    <t>8. Землище  на  с.  Киселево       ЕКАТТЕ    36957</t>
  </si>
  <si>
    <t>О11121</t>
  </si>
  <si>
    <t>О11123</t>
  </si>
  <si>
    <t>О12001</t>
  </si>
  <si>
    <t>ЧЕШМАТА</t>
  </si>
  <si>
    <t>О12002</t>
  </si>
  <si>
    <t>О12003</t>
  </si>
  <si>
    <t>О12010</t>
  </si>
  <si>
    <t>О12012</t>
  </si>
  <si>
    <t>О12013</t>
  </si>
  <si>
    <t>О12015</t>
  </si>
  <si>
    <t>О12016</t>
  </si>
  <si>
    <t>О12018</t>
  </si>
  <si>
    <t>О12020</t>
  </si>
  <si>
    <t>О13002</t>
  </si>
  <si>
    <t>О13059</t>
  </si>
  <si>
    <t>О13088</t>
  </si>
  <si>
    <t>О13092</t>
  </si>
  <si>
    <t>О13093</t>
  </si>
  <si>
    <t>О13098</t>
  </si>
  <si>
    <t>О14009</t>
  </si>
  <si>
    <t>О14010</t>
  </si>
  <si>
    <t>О14018</t>
  </si>
  <si>
    <t>О14023</t>
  </si>
  <si>
    <t>О14024</t>
  </si>
  <si>
    <t>О15002</t>
  </si>
  <si>
    <t>О15006</t>
  </si>
  <si>
    <t>О15014</t>
  </si>
  <si>
    <t>О14027</t>
  </si>
  <si>
    <t>О15022</t>
  </si>
  <si>
    <t>О15024</t>
  </si>
  <si>
    <t>О15039</t>
  </si>
  <si>
    <t>О15040</t>
  </si>
  <si>
    <t>О15068</t>
  </si>
  <si>
    <t>О17024</t>
  </si>
  <si>
    <t>ДУНИТЕ</t>
  </si>
  <si>
    <t>О17032</t>
  </si>
  <si>
    <t>О17034</t>
  </si>
  <si>
    <t>О17035</t>
  </si>
  <si>
    <t>О17036</t>
  </si>
  <si>
    <t>О18001</t>
  </si>
  <si>
    <t>О18003</t>
  </si>
  <si>
    <t>О18004</t>
  </si>
  <si>
    <t>О18005</t>
  </si>
  <si>
    <t>О18006</t>
  </si>
  <si>
    <t>О18007</t>
  </si>
  <si>
    <t>О18015</t>
  </si>
  <si>
    <t>О18017</t>
  </si>
  <si>
    <t>О18030</t>
  </si>
  <si>
    <t>О18032</t>
  </si>
  <si>
    <t>О18038</t>
  </si>
  <si>
    <t>О18041</t>
  </si>
  <si>
    <t>О18039</t>
  </si>
  <si>
    <t>О18049</t>
  </si>
  <si>
    <t>О19007</t>
  </si>
  <si>
    <t>О19035</t>
  </si>
  <si>
    <t>О20017</t>
  </si>
  <si>
    <t>О20018</t>
  </si>
  <si>
    <t>О20019</t>
  </si>
  <si>
    <t>О20020</t>
  </si>
  <si>
    <t>О20023</t>
  </si>
  <si>
    <t>О20024</t>
  </si>
  <si>
    <t>О20026</t>
  </si>
  <si>
    <t>О20029</t>
  </si>
  <si>
    <t>О21006</t>
  </si>
  <si>
    <t>БУКОВСКОТО</t>
  </si>
  <si>
    <t>О21010</t>
  </si>
  <si>
    <t>О21019</t>
  </si>
  <si>
    <t>О21020</t>
  </si>
  <si>
    <t>О21021</t>
  </si>
  <si>
    <t>О21022</t>
  </si>
  <si>
    <t>О21023</t>
  </si>
  <si>
    <t>О21030</t>
  </si>
  <si>
    <t>О21031</t>
  </si>
  <si>
    <t>О21032</t>
  </si>
  <si>
    <t>О54026</t>
  </si>
  <si>
    <t>РАМЛИЕЦ</t>
  </si>
  <si>
    <t>9. Землище  на  с.  Буковец          ЕКАТТЕ    06971</t>
  </si>
  <si>
    <t>О34061</t>
  </si>
  <si>
    <t>О84014</t>
  </si>
  <si>
    <t>О84018</t>
  </si>
  <si>
    <t>О84020</t>
  </si>
  <si>
    <t>О85001</t>
  </si>
  <si>
    <t>О86007</t>
  </si>
  <si>
    <t>О88008</t>
  </si>
  <si>
    <t>ВИРОВЕ</t>
  </si>
  <si>
    <t>О88012</t>
  </si>
  <si>
    <t>О89014</t>
  </si>
  <si>
    <t>БОЧУ ШУМАК</t>
  </si>
  <si>
    <t>О90001</t>
  </si>
  <si>
    <t>О90007</t>
  </si>
  <si>
    <t>О91004</t>
  </si>
  <si>
    <t>О92001</t>
  </si>
  <si>
    <t>10. Землище  на  с.  Дъбова махала       ЕКАТТЕ     24298</t>
  </si>
  <si>
    <t>СИМЕОНОВ ДОЛ</t>
  </si>
  <si>
    <t>Приложение № 5</t>
  </si>
  <si>
    <t>общ. (ч)</t>
  </si>
  <si>
    <t>Пасища и мери за индивидуално ползване по землища</t>
  </si>
  <si>
    <t>Средно рентно плащане</t>
  </si>
  <si>
    <t>Общо/лв.</t>
  </si>
  <si>
    <t>Приложение № 3</t>
  </si>
  <si>
    <t>неизп.лив др.п.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</si>
</sst>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20"/>
      <color indexed="16"/>
      <name val="Frenc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i/>
      <sz val="16"/>
      <color indexed="16"/>
      <name val="French Script MT"/>
      <family val="4"/>
    </font>
    <font>
      <b/>
      <sz val="8"/>
      <name val="Arial"/>
      <family val="2"/>
    </font>
    <font>
      <sz val="6"/>
      <name val="Arial"/>
      <family val="0"/>
    </font>
    <font>
      <b/>
      <i/>
      <sz val="13"/>
      <color indexed="16"/>
      <name val="French Script MT"/>
      <family val="4"/>
    </font>
    <font>
      <b/>
      <i/>
      <sz val="18"/>
      <color indexed="16"/>
      <name val="French Script MT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7" borderId="2" applyNumberFormat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21" borderId="6" applyNumberFormat="0" applyAlignment="0" applyProtection="0"/>
    <xf numFmtId="0" fontId="16" fillId="21" borderId="2" applyNumberFormat="0" applyAlignment="0" applyProtection="0"/>
    <xf numFmtId="0" fontId="18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3" fillId="3" borderId="25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3" fillId="3" borderId="23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35" xfId="0" applyFill="1" applyBorder="1" applyAlignment="1">
      <alignment/>
    </xf>
    <xf numFmtId="0" fontId="0" fillId="24" borderId="36" xfId="0" applyFill="1" applyBorder="1" applyAlignment="1">
      <alignment/>
    </xf>
    <xf numFmtId="0" fontId="0" fillId="3" borderId="37" xfId="0" applyFill="1" applyBorder="1" applyAlignment="1">
      <alignment/>
    </xf>
    <xf numFmtId="0" fontId="3" fillId="3" borderId="2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5" fillId="3" borderId="29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24" borderId="34" xfId="0" applyFill="1" applyBorder="1" applyAlignment="1">
      <alignment horizontal="center"/>
    </xf>
    <xf numFmtId="0" fontId="0" fillId="24" borderId="39" xfId="0" applyFill="1" applyBorder="1" applyAlignment="1">
      <alignment/>
    </xf>
    <xf numFmtId="0" fontId="0" fillId="24" borderId="40" xfId="0" applyFill="1" applyBorder="1" applyAlignment="1">
      <alignment/>
    </xf>
    <xf numFmtId="0" fontId="0" fillId="24" borderId="12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0" fillId="24" borderId="20" xfId="0" applyFill="1" applyBorder="1" applyAlignment="1">
      <alignment horizontal="right"/>
    </xf>
    <xf numFmtId="0" fontId="2" fillId="24" borderId="10" xfId="0" applyFont="1" applyFill="1" applyBorder="1" applyAlignment="1">
      <alignment horizontal="center"/>
    </xf>
    <xf numFmtId="0" fontId="3" fillId="3" borderId="41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0" fillId="24" borderId="41" xfId="0" applyFill="1" applyBorder="1" applyAlignment="1">
      <alignment/>
    </xf>
    <xf numFmtId="0" fontId="3" fillId="3" borderId="42" xfId="0" applyFont="1" applyFill="1" applyBorder="1" applyAlignment="1">
      <alignment/>
    </xf>
    <xf numFmtId="0" fontId="28" fillId="24" borderId="10" xfId="0" applyFont="1" applyFill="1" applyBorder="1" applyAlignment="1">
      <alignment horizontal="center"/>
    </xf>
    <xf numFmtId="0" fontId="25" fillId="3" borderId="27" xfId="0" applyFont="1" applyFill="1" applyBorder="1" applyAlignment="1">
      <alignment/>
    </xf>
    <xf numFmtId="0" fontId="0" fillId="24" borderId="43" xfId="0" applyFill="1" applyBorder="1" applyAlignment="1">
      <alignment horizontal="center"/>
    </xf>
    <xf numFmtId="2" fontId="0" fillId="24" borderId="10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10" borderId="35" xfId="0" applyFont="1" applyFill="1" applyBorder="1" applyAlignment="1">
      <alignment horizontal="center"/>
    </xf>
    <xf numFmtId="0" fontId="4" fillId="10" borderId="48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 vertical="distributed" wrapText="1"/>
    </xf>
    <xf numFmtId="0" fontId="1" fillId="3" borderId="50" xfId="0" applyFont="1" applyFill="1" applyBorder="1" applyAlignment="1">
      <alignment horizontal="center" vertical="distributed" wrapText="1"/>
    </xf>
    <xf numFmtId="0" fontId="1" fillId="3" borderId="51" xfId="0" applyFont="1" applyFill="1" applyBorder="1" applyAlignment="1">
      <alignment horizontal="center" vertical="distributed" wrapText="1"/>
    </xf>
    <xf numFmtId="0" fontId="1" fillId="3" borderId="25" xfId="0" applyFont="1" applyFill="1" applyBorder="1" applyAlignment="1">
      <alignment horizontal="center" vertical="distributed" wrapText="1"/>
    </xf>
    <xf numFmtId="0" fontId="1" fillId="3" borderId="43" xfId="0" applyFont="1" applyFill="1" applyBorder="1" applyAlignment="1">
      <alignment horizontal="center" vertical="distributed" wrapText="1"/>
    </xf>
    <xf numFmtId="0" fontId="1" fillId="3" borderId="52" xfId="0" applyFont="1" applyFill="1" applyBorder="1" applyAlignment="1">
      <alignment horizontal="center" vertical="distributed" wrapText="1"/>
    </xf>
    <xf numFmtId="0" fontId="1" fillId="3" borderId="53" xfId="0" applyFont="1" applyFill="1" applyBorder="1" applyAlignment="1">
      <alignment horizontal="center" vertical="distributed" wrapText="1"/>
    </xf>
    <xf numFmtId="0" fontId="26" fillId="25" borderId="44" xfId="0" applyFont="1" applyFill="1" applyBorder="1" applyAlignment="1">
      <alignment horizontal="center"/>
    </xf>
    <xf numFmtId="0" fontId="26" fillId="25" borderId="45" xfId="0" applyFont="1" applyFill="1" applyBorder="1" applyAlignment="1">
      <alignment horizontal="center"/>
    </xf>
    <xf numFmtId="0" fontId="26" fillId="25" borderId="28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distributed" wrapText="1"/>
    </xf>
    <xf numFmtId="0" fontId="1" fillId="3" borderId="20" xfId="0" applyFont="1" applyFill="1" applyBorder="1" applyAlignment="1">
      <alignment horizontal="center" vertical="distributed" wrapText="1"/>
    </xf>
    <xf numFmtId="0" fontId="1" fillId="3" borderId="11" xfId="0" applyFont="1" applyFill="1" applyBorder="1" applyAlignment="1">
      <alignment horizontal="center" vertical="distributed" wrapText="1"/>
    </xf>
    <xf numFmtId="0" fontId="1" fillId="3" borderId="19" xfId="0" applyFont="1" applyFill="1" applyBorder="1" applyAlignment="1">
      <alignment horizontal="center" vertical="distributed" wrapText="1"/>
    </xf>
    <xf numFmtId="0" fontId="1" fillId="3" borderId="54" xfId="0" applyFont="1" applyFill="1" applyBorder="1" applyAlignment="1">
      <alignment horizontal="center" vertical="distributed" wrapText="1"/>
    </xf>
    <xf numFmtId="0" fontId="1" fillId="3" borderId="16" xfId="0" applyFont="1" applyFill="1" applyBorder="1" applyAlignment="1">
      <alignment horizontal="center" vertical="distributed" wrapText="1"/>
    </xf>
    <xf numFmtId="0" fontId="1" fillId="3" borderId="21" xfId="0" applyFont="1" applyFill="1" applyBorder="1" applyAlignment="1">
      <alignment horizontal="center" vertical="distributed" wrapText="1"/>
    </xf>
    <xf numFmtId="0" fontId="6" fillId="25" borderId="44" xfId="0" applyFont="1" applyFill="1" applyBorder="1" applyAlignment="1">
      <alignment horizontal="center"/>
    </xf>
    <xf numFmtId="0" fontId="6" fillId="25" borderId="45" xfId="0" applyFont="1" applyFill="1" applyBorder="1" applyAlignment="1">
      <alignment horizontal="center"/>
    </xf>
    <xf numFmtId="0" fontId="6" fillId="25" borderId="28" xfId="0" applyFont="1" applyFill="1" applyBorder="1" applyAlignment="1">
      <alignment horizontal="center"/>
    </xf>
    <xf numFmtId="0" fontId="4" fillId="10" borderId="44" xfId="0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1" fillId="26" borderId="44" xfId="0" applyFont="1" applyFill="1" applyBorder="1" applyAlignment="1">
      <alignment horizontal="center"/>
    </xf>
    <xf numFmtId="0" fontId="1" fillId="26" borderId="45" xfId="0" applyFont="1" applyFill="1" applyBorder="1" applyAlignment="1">
      <alignment horizontal="center"/>
    </xf>
    <xf numFmtId="0" fontId="1" fillId="26" borderId="28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5" fillId="10" borderId="44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7" fillId="3" borderId="51" xfId="0" applyFont="1" applyFill="1" applyBorder="1" applyAlignment="1">
      <alignment horizontal="center" vertical="distributed" wrapText="1"/>
    </xf>
    <xf numFmtId="0" fontId="27" fillId="3" borderId="54" xfId="0" applyFont="1" applyFill="1" applyBorder="1" applyAlignment="1">
      <alignment horizontal="center" vertical="distributed" wrapText="1"/>
    </xf>
    <xf numFmtId="0" fontId="1" fillId="3" borderId="55" xfId="0" applyFont="1" applyFill="1" applyBorder="1" applyAlignment="1">
      <alignment horizontal="center" vertical="distributed" wrapText="1"/>
    </xf>
    <xf numFmtId="0" fontId="1" fillId="3" borderId="37" xfId="0" applyFont="1" applyFill="1" applyBorder="1" applyAlignment="1">
      <alignment horizontal="center" vertical="distributed" wrapText="1"/>
    </xf>
    <xf numFmtId="0" fontId="1" fillId="3" borderId="56" xfId="0" applyFont="1" applyFill="1" applyBorder="1" applyAlignment="1">
      <alignment horizontal="center" vertical="distributed" wrapText="1"/>
    </xf>
    <xf numFmtId="0" fontId="1" fillId="3" borderId="57" xfId="0" applyFont="1" applyFill="1" applyBorder="1" applyAlignment="1">
      <alignment horizontal="center" vertical="distributed" wrapText="1"/>
    </xf>
    <xf numFmtId="0" fontId="1" fillId="3" borderId="58" xfId="0" applyFont="1" applyFill="1" applyBorder="1" applyAlignment="1">
      <alignment horizontal="center" vertical="distributed" wrapText="1"/>
    </xf>
    <xf numFmtId="0" fontId="1" fillId="3" borderId="42" xfId="0" applyFont="1" applyFill="1" applyBorder="1" applyAlignment="1">
      <alignment horizontal="center" vertical="distributed" wrapText="1"/>
    </xf>
    <xf numFmtId="0" fontId="30" fillId="25" borderId="44" xfId="0" applyFont="1" applyFill="1" applyBorder="1" applyAlignment="1">
      <alignment horizontal="center"/>
    </xf>
    <xf numFmtId="0" fontId="30" fillId="25" borderId="45" xfId="0" applyFont="1" applyFill="1" applyBorder="1" applyAlignment="1">
      <alignment horizontal="center"/>
    </xf>
    <xf numFmtId="0" fontId="30" fillId="25" borderId="28" xfId="0" applyFont="1" applyFill="1" applyBorder="1" applyAlignment="1">
      <alignment horizontal="center"/>
    </xf>
    <xf numFmtId="0" fontId="29" fillId="25" borderId="44" xfId="0" applyFont="1" applyFill="1" applyBorder="1" applyAlignment="1">
      <alignment horizontal="center"/>
    </xf>
    <xf numFmtId="0" fontId="29" fillId="25" borderId="45" xfId="0" applyFont="1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8"/>
  <sheetViews>
    <sheetView zoomScale="75" zoomScaleNormal="75" zoomScalePageLayoutView="0" workbookViewId="0" topLeftCell="A1">
      <selection activeCell="P2" sqref="P2"/>
    </sheetView>
  </sheetViews>
  <sheetFormatPr defaultColWidth="9.140625" defaultRowHeight="12.75"/>
  <cols>
    <col min="1" max="1" width="4.28125" style="0" customWidth="1"/>
    <col min="2" max="2" width="7.7109375" style="0" customWidth="1"/>
    <col min="3" max="3" width="20.57421875" style="0" customWidth="1"/>
    <col min="4" max="4" width="6.00390625" style="0" customWidth="1"/>
    <col min="5" max="5" width="9.7109375" style="0" customWidth="1"/>
    <col min="6" max="6" width="12.8515625" style="0" customWidth="1"/>
    <col min="7" max="7" width="4.421875" style="0" customWidth="1"/>
    <col min="8" max="8" width="5.421875" style="0" customWidth="1"/>
    <col min="10" max="10" width="20.8515625" style="0" customWidth="1"/>
    <col min="11" max="11" width="5.7109375" style="0" customWidth="1"/>
    <col min="12" max="12" width="10.28125" style="0" customWidth="1"/>
    <col min="13" max="13" width="13.28125" style="0" customWidth="1"/>
    <col min="14" max="14" width="8.00390625" style="0" customWidth="1"/>
  </cols>
  <sheetData>
    <row r="1" spans="11:13" ht="13.5" thickBot="1">
      <c r="K1" s="81" t="s">
        <v>456</v>
      </c>
      <c r="L1" s="81"/>
      <c r="M1" s="81"/>
    </row>
    <row r="2" spans="1:13" ht="27" thickBot="1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4" ht="13.5" thickBot="1"/>
    <row r="5" spans="1:13" ht="15.75" thickBot="1">
      <c r="A5" s="107" t="s">
        <v>30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3.5" thickBot="1">
      <c r="A6" s="110" t="s">
        <v>2</v>
      </c>
      <c r="B6" s="111"/>
      <c r="C6" s="111"/>
      <c r="D6" s="111"/>
      <c r="E6" s="111"/>
      <c r="F6" s="112"/>
      <c r="H6" s="110" t="s">
        <v>7</v>
      </c>
      <c r="I6" s="111"/>
      <c r="J6" s="111"/>
      <c r="K6" s="111"/>
      <c r="L6" s="111"/>
      <c r="M6" s="112"/>
    </row>
    <row r="7" ht="13.5" thickBot="1"/>
    <row r="8" spans="1:13" ht="12.75" customHeight="1">
      <c r="A8" s="99" t="s">
        <v>0</v>
      </c>
      <c r="B8" s="87" t="s">
        <v>3</v>
      </c>
      <c r="C8" s="97" t="s">
        <v>4</v>
      </c>
      <c r="D8" s="97" t="s">
        <v>5</v>
      </c>
      <c r="E8" s="97" t="s">
        <v>6</v>
      </c>
      <c r="F8" s="102" t="s">
        <v>8</v>
      </c>
      <c r="G8" s="43"/>
      <c r="H8" s="99" t="s">
        <v>0</v>
      </c>
      <c r="I8" s="97" t="s">
        <v>3</v>
      </c>
      <c r="J8" s="97" t="s">
        <v>4</v>
      </c>
      <c r="K8" s="97" t="s">
        <v>5</v>
      </c>
      <c r="L8" s="97" t="s">
        <v>6</v>
      </c>
      <c r="M8" s="102" t="s">
        <v>8</v>
      </c>
    </row>
    <row r="9" spans="1:13" ht="13.5" thickBot="1">
      <c r="A9" s="100"/>
      <c r="B9" s="101"/>
      <c r="C9" s="98"/>
      <c r="D9" s="98"/>
      <c r="E9" s="98"/>
      <c r="F9" s="103"/>
      <c r="G9" s="43"/>
      <c r="H9" s="100"/>
      <c r="I9" s="98"/>
      <c r="J9" s="98"/>
      <c r="K9" s="98"/>
      <c r="L9" s="98"/>
      <c r="M9" s="103"/>
    </row>
    <row r="10" spans="1:13" ht="12.75">
      <c r="A10" s="9">
        <v>1</v>
      </c>
      <c r="B10" s="10">
        <v>487</v>
      </c>
      <c r="C10" s="10" t="s">
        <v>28</v>
      </c>
      <c r="D10" s="25" t="s">
        <v>9</v>
      </c>
      <c r="E10" s="10">
        <v>32.031</v>
      </c>
      <c r="F10" s="11" t="s">
        <v>10</v>
      </c>
      <c r="H10" s="9">
        <v>1</v>
      </c>
      <c r="I10" s="10">
        <v>14018</v>
      </c>
      <c r="J10" s="10" t="s">
        <v>11</v>
      </c>
      <c r="K10" s="25" t="s">
        <v>9</v>
      </c>
      <c r="L10" s="10">
        <v>7.883</v>
      </c>
      <c r="M10" s="45" t="s">
        <v>132</v>
      </c>
    </row>
    <row r="11" spans="1:13" ht="12.75">
      <c r="A11" s="12">
        <v>2</v>
      </c>
      <c r="B11" s="13">
        <v>25005</v>
      </c>
      <c r="C11" s="13" t="s">
        <v>14</v>
      </c>
      <c r="D11" s="22" t="s">
        <v>13</v>
      </c>
      <c r="E11" s="13">
        <v>14.945</v>
      </c>
      <c r="F11" s="14" t="s">
        <v>10</v>
      </c>
      <c r="H11" s="12">
        <v>2</v>
      </c>
      <c r="I11" s="13">
        <v>15055</v>
      </c>
      <c r="J11" s="13" t="s">
        <v>12</v>
      </c>
      <c r="K11" s="22" t="s">
        <v>13</v>
      </c>
      <c r="L11" s="13">
        <v>3.84</v>
      </c>
      <c r="M11" s="13" t="s">
        <v>10</v>
      </c>
    </row>
    <row r="12" spans="1:13" ht="12.75">
      <c r="A12" s="12">
        <v>3</v>
      </c>
      <c r="B12" s="13">
        <v>26007</v>
      </c>
      <c r="C12" s="13" t="s">
        <v>15</v>
      </c>
      <c r="D12" s="22" t="s">
        <v>13</v>
      </c>
      <c r="E12" s="13">
        <v>11.596</v>
      </c>
      <c r="F12" s="14" t="s">
        <v>10</v>
      </c>
      <c r="H12" s="12">
        <v>3</v>
      </c>
      <c r="I12" s="13">
        <v>15056</v>
      </c>
      <c r="J12" s="13" t="s">
        <v>12</v>
      </c>
      <c r="K12" s="22" t="s">
        <v>13</v>
      </c>
      <c r="L12" s="13">
        <v>5.838</v>
      </c>
      <c r="M12" s="13" t="s">
        <v>10</v>
      </c>
    </row>
    <row r="13" spans="1:13" ht="12.75">
      <c r="A13" s="12">
        <v>4</v>
      </c>
      <c r="B13" s="13">
        <v>26008</v>
      </c>
      <c r="C13" s="13" t="s">
        <v>15</v>
      </c>
      <c r="D13" s="22" t="s">
        <v>17</v>
      </c>
      <c r="E13" s="13">
        <v>11.485</v>
      </c>
      <c r="F13" s="14" t="s">
        <v>10</v>
      </c>
      <c r="H13" s="12">
        <v>4</v>
      </c>
      <c r="I13" s="13">
        <v>25001</v>
      </c>
      <c r="J13" s="13" t="s">
        <v>14</v>
      </c>
      <c r="K13" s="22" t="s">
        <v>13</v>
      </c>
      <c r="L13" s="13">
        <v>8.295</v>
      </c>
      <c r="M13" s="13" t="s">
        <v>10</v>
      </c>
    </row>
    <row r="14" spans="1:13" ht="12.75">
      <c r="A14" s="12">
        <v>5</v>
      </c>
      <c r="B14" s="13">
        <v>27026</v>
      </c>
      <c r="C14" s="13" t="s">
        <v>12</v>
      </c>
      <c r="D14" s="22" t="s">
        <v>16</v>
      </c>
      <c r="E14" s="13">
        <v>11.302</v>
      </c>
      <c r="F14" s="14" t="s">
        <v>10</v>
      </c>
      <c r="H14" s="12">
        <v>5</v>
      </c>
      <c r="I14" s="13">
        <v>26001</v>
      </c>
      <c r="J14" s="13" t="s">
        <v>15</v>
      </c>
      <c r="K14" s="22" t="s">
        <v>16</v>
      </c>
      <c r="L14" s="13">
        <v>2.113</v>
      </c>
      <c r="M14" s="13" t="s">
        <v>10</v>
      </c>
    </row>
    <row r="15" spans="1:13" ht="12.75">
      <c r="A15" s="12">
        <v>6</v>
      </c>
      <c r="B15" s="13">
        <v>42050</v>
      </c>
      <c r="C15" s="13" t="s">
        <v>19</v>
      </c>
      <c r="D15" s="22" t="s">
        <v>9</v>
      </c>
      <c r="E15" s="13">
        <v>10.169</v>
      </c>
      <c r="F15" s="14" t="s">
        <v>10</v>
      </c>
      <c r="H15" s="12">
        <v>6</v>
      </c>
      <c r="I15" s="13">
        <v>26011</v>
      </c>
      <c r="J15" s="13" t="s">
        <v>15</v>
      </c>
      <c r="K15" s="22" t="s">
        <v>17</v>
      </c>
      <c r="L15" s="13">
        <v>0.514</v>
      </c>
      <c r="M15" s="13" t="s">
        <v>10</v>
      </c>
    </row>
    <row r="16" spans="1:13" ht="12.75">
      <c r="A16" s="12">
        <v>7</v>
      </c>
      <c r="B16" s="13">
        <v>43001</v>
      </c>
      <c r="C16" s="13" t="s">
        <v>20</v>
      </c>
      <c r="D16" s="22" t="s">
        <v>17</v>
      </c>
      <c r="E16" s="13">
        <v>57.446</v>
      </c>
      <c r="F16" s="14" t="s">
        <v>10</v>
      </c>
      <c r="H16" s="12">
        <v>7</v>
      </c>
      <c r="I16" s="13">
        <v>26014</v>
      </c>
      <c r="J16" s="13" t="s">
        <v>15</v>
      </c>
      <c r="K16" s="22" t="s">
        <v>17</v>
      </c>
      <c r="L16" s="13">
        <v>1.62</v>
      </c>
      <c r="M16" s="13" t="s">
        <v>10</v>
      </c>
    </row>
    <row r="17" spans="1:13" ht="12.75">
      <c r="A17" s="12">
        <v>8</v>
      </c>
      <c r="B17" s="13">
        <v>45240</v>
      </c>
      <c r="C17" s="13" t="s">
        <v>20</v>
      </c>
      <c r="D17" s="22" t="s">
        <v>9</v>
      </c>
      <c r="E17" s="13">
        <v>22.02</v>
      </c>
      <c r="F17" s="14" t="s">
        <v>10</v>
      </c>
      <c r="H17" s="12">
        <v>8</v>
      </c>
      <c r="I17" s="13">
        <v>27027</v>
      </c>
      <c r="J17" s="13" t="s">
        <v>12</v>
      </c>
      <c r="K17" s="22" t="s">
        <v>16</v>
      </c>
      <c r="L17" s="13">
        <v>6.101</v>
      </c>
      <c r="M17" s="13" t="s">
        <v>10</v>
      </c>
    </row>
    <row r="18" spans="1:13" ht="12.75">
      <c r="A18" s="12">
        <v>9</v>
      </c>
      <c r="B18" s="13">
        <v>67020</v>
      </c>
      <c r="C18" s="13" t="s">
        <v>23</v>
      </c>
      <c r="D18" s="22" t="s">
        <v>17</v>
      </c>
      <c r="E18" s="13">
        <v>31.284</v>
      </c>
      <c r="F18" s="14" t="s">
        <v>10</v>
      </c>
      <c r="H18" s="12">
        <v>9</v>
      </c>
      <c r="I18" s="13">
        <v>34016</v>
      </c>
      <c r="J18" s="13" t="s">
        <v>18</v>
      </c>
      <c r="K18" s="22" t="s">
        <v>17</v>
      </c>
      <c r="L18" s="13">
        <v>1.712</v>
      </c>
      <c r="M18" s="13" t="s">
        <v>10</v>
      </c>
    </row>
    <row r="19" spans="1:13" ht="12.75">
      <c r="A19" s="12">
        <v>10</v>
      </c>
      <c r="B19" s="13">
        <v>69001</v>
      </c>
      <c r="C19" s="13" t="s">
        <v>24</v>
      </c>
      <c r="D19" s="22" t="s">
        <v>17</v>
      </c>
      <c r="E19" s="13">
        <v>45.609</v>
      </c>
      <c r="F19" s="14" t="s">
        <v>10</v>
      </c>
      <c r="H19" s="12">
        <v>10</v>
      </c>
      <c r="I19" s="13">
        <v>42018</v>
      </c>
      <c r="J19" s="13" t="s">
        <v>19</v>
      </c>
      <c r="K19" s="22" t="s">
        <v>9</v>
      </c>
      <c r="L19" s="13">
        <v>7.053</v>
      </c>
      <c r="M19" s="13" t="s">
        <v>10</v>
      </c>
    </row>
    <row r="20" spans="1:13" ht="12.75">
      <c r="A20" s="12">
        <v>11</v>
      </c>
      <c r="B20" s="13">
        <v>69013</v>
      </c>
      <c r="C20" s="13" t="s">
        <v>23</v>
      </c>
      <c r="D20" s="22" t="s">
        <v>17</v>
      </c>
      <c r="E20" s="13">
        <v>21.789</v>
      </c>
      <c r="F20" s="14" t="s">
        <v>10</v>
      </c>
      <c r="H20" s="12">
        <v>11</v>
      </c>
      <c r="I20" s="13">
        <v>42048</v>
      </c>
      <c r="J20" s="13" t="s">
        <v>19</v>
      </c>
      <c r="K20" s="22" t="s">
        <v>9</v>
      </c>
      <c r="L20" s="13">
        <v>5.109</v>
      </c>
      <c r="M20" s="13" t="s">
        <v>10</v>
      </c>
    </row>
    <row r="21" spans="1:13" ht="12.75">
      <c r="A21" s="12">
        <v>12</v>
      </c>
      <c r="B21" s="13">
        <v>70029</v>
      </c>
      <c r="C21" s="13" t="s">
        <v>25</v>
      </c>
      <c r="D21" s="22" t="s">
        <v>9</v>
      </c>
      <c r="E21" s="13">
        <v>17.629</v>
      </c>
      <c r="F21" s="14" t="s">
        <v>10</v>
      </c>
      <c r="H21" s="12">
        <v>12</v>
      </c>
      <c r="I21" s="13">
        <v>42049</v>
      </c>
      <c r="J21" s="13" t="s">
        <v>19</v>
      </c>
      <c r="K21" s="22" t="s">
        <v>9</v>
      </c>
      <c r="L21" s="13">
        <v>7.457</v>
      </c>
      <c r="M21" s="13" t="s">
        <v>10</v>
      </c>
    </row>
    <row r="22" spans="1:13" ht="12.75">
      <c r="A22" s="12">
        <v>13</v>
      </c>
      <c r="B22" s="13">
        <v>71004</v>
      </c>
      <c r="C22" s="13" t="s">
        <v>25</v>
      </c>
      <c r="D22" s="22" t="s">
        <v>26</v>
      </c>
      <c r="E22" s="13">
        <v>11.128</v>
      </c>
      <c r="F22" s="14" t="s">
        <v>10</v>
      </c>
      <c r="H22" s="12">
        <v>13</v>
      </c>
      <c r="I22" s="13">
        <v>42052</v>
      </c>
      <c r="J22" s="13" t="s">
        <v>20</v>
      </c>
      <c r="K22" s="22" t="s">
        <v>9</v>
      </c>
      <c r="L22" s="13">
        <v>4.739</v>
      </c>
      <c r="M22" s="13" t="s">
        <v>10</v>
      </c>
    </row>
    <row r="23" spans="1:13" ht="12.75">
      <c r="A23" s="12">
        <v>14</v>
      </c>
      <c r="B23" s="13">
        <v>83001</v>
      </c>
      <c r="C23" s="13" t="s">
        <v>24</v>
      </c>
      <c r="D23" s="22" t="s">
        <v>26</v>
      </c>
      <c r="E23" s="13">
        <v>28.343</v>
      </c>
      <c r="F23" s="14" t="s">
        <v>10</v>
      </c>
      <c r="H23" s="12">
        <v>14</v>
      </c>
      <c r="I23" s="13">
        <v>45097</v>
      </c>
      <c r="J23" s="13" t="s">
        <v>20</v>
      </c>
      <c r="K23" s="22" t="s">
        <v>9</v>
      </c>
      <c r="L23" s="13">
        <v>0.285</v>
      </c>
      <c r="M23" s="13" t="s">
        <v>10</v>
      </c>
    </row>
    <row r="24" spans="1:13" ht="12.75">
      <c r="A24" s="12">
        <v>15</v>
      </c>
      <c r="B24" s="13">
        <v>83038</v>
      </c>
      <c r="C24" s="13" t="s">
        <v>24</v>
      </c>
      <c r="D24" s="22" t="s">
        <v>26</v>
      </c>
      <c r="E24" s="13">
        <v>27.918</v>
      </c>
      <c r="F24" s="14" t="s">
        <v>10</v>
      </c>
      <c r="H24" s="12">
        <v>15</v>
      </c>
      <c r="I24" s="13">
        <v>45098</v>
      </c>
      <c r="J24" s="13" t="s">
        <v>20</v>
      </c>
      <c r="K24" s="22" t="s">
        <v>9</v>
      </c>
      <c r="L24" s="13">
        <v>0.478</v>
      </c>
      <c r="M24" s="13" t="s">
        <v>10</v>
      </c>
    </row>
    <row r="25" spans="1:13" ht="13.5" thickBot="1">
      <c r="A25" s="18">
        <v>16</v>
      </c>
      <c r="B25" s="19">
        <v>104007</v>
      </c>
      <c r="C25" s="19" t="s">
        <v>27</v>
      </c>
      <c r="D25" s="27" t="s">
        <v>26</v>
      </c>
      <c r="E25" s="19">
        <v>10.433</v>
      </c>
      <c r="F25" s="20" t="s">
        <v>10</v>
      </c>
      <c r="H25" s="12">
        <v>16</v>
      </c>
      <c r="I25" s="13">
        <v>45164</v>
      </c>
      <c r="J25" s="13" t="s">
        <v>20</v>
      </c>
      <c r="K25" s="22" t="s">
        <v>9</v>
      </c>
      <c r="L25" s="13">
        <v>0.767</v>
      </c>
      <c r="M25" s="13" t="s">
        <v>10</v>
      </c>
    </row>
    <row r="26" spans="1:13" ht="15.75" thickBot="1">
      <c r="A26" s="77" t="s">
        <v>29</v>
      </c>
      <c r="B26" s="76"/>
      <c r="C26" s="76"/>
      <c r="D26" s="76"/>
      <c r="E26" s="23">
        <f>SUM(E10:E25)</f>
        <v>365.127</v>
      </c>
      <c r="F26" s="21"/>
      <c r="H26" s="12">
        <v>17</v>
      </c>
      <c r="I26" s="13">
        <v>45194</v>
      </c>
      <c r="J26" s="13" t="s">
        <v>20</v>
      </c>
      <c r="K26" s="22" t="s">
        <v>17</v>
      </c>
      <c r="L26" s="13">
        <v>5.856</v>
      </c>
      <c r="M26" s="13" t="s">
        <v>10</v>
      </c>
    </row>
    <row r="27" spans="8:13" ht="12.75">
      <c r="H27" s="12">
        <v>18</v>
      </c>
      <c r="I27" s="13">
        <v>45203</v>
      </c>
      <c r="J27" s="13" t="s">
        <v>20</v>
      </c>
      <c r="K27" s="22" t="s">
        <v>9</v>
      </c>
      <c r="L27" s="13">
        <v>0.501</v>
      </c>
      <c r="M27" s="13" t="s">
        <v>10</v>
      </c>
    </row>
    <row r="28" spans="8:13" ht="12.75">
      <c r="H28" s="12">
        <v>19</v>
      </c>
      <c r="I28" s="13">
        <v>45239</v>
      </c>
      <c r="J28" s="13" t="s">
        <v>20</v>
      </c>
      <c r="K28" s="22" t="s">
        <v>9</v>
      </c>
      <c r="L28" s="13">
        <v>1.477</v>
      </c>
      <c r="M28" s="13" t="s">
        <v>10</v>
      </c>
    </row>
    <row r="29" spans="8:13" ht="12.75">
      <c r="H29" s="12">
        <v>20</v>
      </c>
      <c r="I29" s="13">
        <v>45241</v>
      </c>
      <c r="J29" s="13" t="s">
        <v>20</v>
      </c>
      <c r="K29" s="22" t="s">
        <v>9</v>
      </c>
      <c r="L29" s="13">
        <v>5.65</v>
      </c>
      <c r="M29" s="13" t="s">
        <v>10</v>
      </c>
    </row>
    <row r="30" spans="8:13" ht="12.75">
      <c r="H30" s="12">
        <v>21</v>
      </c>
      <c r="I30" s="13">
        <v>47006</v>
      </c>
      <c r="J30" s="13" t="s">
        <v>21</v>
      </c>
      <c r="K30" s="22" t="s">
        <v>17</v>
      </c>
      <c r="L30" s="13">
        <v>7.529</v>
      </c>
      <c r="M30" s="13" t="s">
        <v>10</v>
      </c>
    </row>
    <row r="31" spans="8:13" ht="12.75">
      <c r="H31" s="12">
        <v>22</v>
      </c>
      <c r="I31" s="13">
        <v>47016</v>
      </c>
      <c r="J31" s="13" t="s">
        <v>21</v>
      </c>
      <c r="K31" s="22" t="s">
        <v>17</v>
      </c>
      <c r="L31" s="13">
        <v>3.654</v>
      </c>
      <c r="M31" s="13" t="s">
        <v>10</v>
      </c>
    </row>
    <row r="32" spans="8:13" ht="12.75">
      <c r="H32" s="12">
        <v>23</v>
      </c>
      <c r="I32" s="13">
        <v>47017</v>
      </c>
      <c r="J32" s="13" t="s">
        <v>21</v>
      </c>
      <c r="K32" s="22" t="s">
        <v>17</v>
      </c>
      <c r="L32" s="13">
        <v>3.867</v>
      </c>
      <c r="M32" s="13" t="s">
        <v>10</v>
      </c>
    </row>
    <row r="33" spans="8:13" ht="12.75">
      <c r="H33" s="12">
        <v>24</v>
      </c>
      <c r="I33" s="13">
        <v>47019</v>
      </c>
      <c r="J33" s="13" t="s">
        <v>21</v>
      </c>
      <c r="K33" s="22" t="s">
        <v>17</v>
      </c>
      <c r="L33" s="13">
        <v>0.66</v>
      </c>
      <c r="M33" s="13" t="s">
        <v>10</v>
      </c>
    </row>
    <row r="34" spans="8:13" ht="12.75">
      <c r="H34" s="12">
        <v>25</v>
      </c>
      <c r="I34" s="13">
        <v>47021</v>
      </c>
      <c r="J34" s="13" t="s">
        <v>21</v>
      </c>
      <c r="K34" s="22" t="s">
        <v>17</v>
      </c>
      <c r="L34" s="13">
        <v>2.332</v>
      </c>
      <c r="M34" s="13" t="s">
        <v>10</v>
      </c>
    </row>
    <row r="35" spans="8:13" ht="12.75">
      <c r="H35" s="12">
        <v>26</v>
      </c>
      <c r="I35" s="13">
        <v>47022</v>
      </c>
      <c r="J35" s="13" t="s">
        <v>21</v>
      </c>
      <c r="K35" s="22" t="s">
        <v>17</v>
      </c>
      <c r="L35" s="13">
        <v>3.326</v>
      </c>
      <c r="M35" s="13" t="s">
        <v>10</v>
      </c>
    </row>
    <row r="36" spans="8:13" ht="12.75">
      <c r="H36" s="12">
        <v>27</v>
      </c>
      <c r="I36" s="13">
        <v>52006</v>
      </c>
      <c r="J36" s="13" t="s">
        <v>22</v>
      </c>
      <c r="K36" s="22" t="s">
        <v>9</v>
      </c>
      <c r="L36" s="13">
        <v>1.849</v>
      </c>
      <c r="M36" s="13" t="s">
        <v>10</v>
      </c>
    </row>
    <row r="37" spans="8:13" ht="12.75">
      <c r="H37" s="12">
        <v>28</v>
      </c>
      <c r="I37" s="13">
        <v>53001</v>
      </c>
      <c r="J37" s="13" t="s">
        <v>22</v>
      </c>
      <c r="K37" s="22" t="s">
        <v>9</v>
      </c>
      <c r="L37" s="13">
        <v>1.087</v>
      </c>
      <c r="M37" s="13" t="s">
        <v>10</v>
      </c>
    </row>
    <row r="38" spans="8:13" ht="12.75">
      <c r="H38" s="12">
        <v>29</v>
      </c>
      <c r="I38" s="13">
        <v>53002</v>
      </c>
      <c r="J38" s="13" t="s">
        <v>22</v>
      </c>
      <c r="K38" s="22" t="s">
        <v>9</v>
      </c>
      <c r="L38" s="13">
        <v>2.163</v>
      </c>
      <c r="M38" s="13" t="s">
        <v>10</v>
      </c>
    </row>
    <row r="39" spans="8:13" ht="12.75">
      <c r="H39" s="12">
        <v>30</v>
      </c>
      <c r="I39" s="13">
        <v>54038</v>
      </c>
      <c r="J39" s="13" t="s">
        <v>22</v>
      </c>
      <c r="K39" s="22" t="s">
        <v>17</v>
      </c>
      <c r="L39" s="13">
        <v>1.069</v>
      </c>
      <c r="M39" s="13" t="s">
        <v>10</v>
      </c>
    </row>
    <row r="40" spans="8:13" ht="12.75">
      <c r="H40" s="12">
        <v>31</v>
      </c>
      <c r="I40" s="13">
        <v>55027</v>
      </c>
      <c r="J40" s="13" t="s">
        <v>22</v>
      </c>
      <c r="K40" s="22" t="s">
        <v>9</v>
      </c>
      <c r="L40" s="13">
        <v>0.089</v>
      </c>
      <c r="M40" s="13" t="s">
        <v>10</v>
      </c>
    </row>
    <row r="41" spans="8:13" ht="12.75">
      <c r="H41" s="12">
        <v>32</v>
      </c>
      <c r="I41" s="13">
        <v>56011</v>
      </c>
      <c r="J41" s="13" t="s">
        <v>22</v>
      </c>
      <c r="K41" s="22" t="s">
        <v>9</v>
      </c>
      <c r="L41" s="13">
        <v>1.211</v>
      </c>
      <c r="M41" s="13" t="s">
        <v>10</v>
      </c>
    </row>
    <row r="42" spans="8:13" ht="12.75">
      <c r="H42" s="12">
        <v>33</v>
      </c>
      <c r="I42" s="13">
        <v>57004</v>
      </c>
      <c r="J42" s="13" t="s">
        <v>22</v>
      </c>
      <c r="K42" s="22" t="s">
        <v>9</v>
      </c>
      <c r="L42" s="13">
        <v>0.477</v>
      </c>
      <c r="M42" s="13" t="s">
        <v>10</v>
      </c>
    </row>
    <row r="43" spans="8:13" ht="12.75">
      <c r="H43" s="12">
        <v>34</v>
      </c>
      <c r="I43" s="13">
        <v>58001</v>
      </c>
      <c r="J43" s="13" t="s">
        <v>22</v>
      </c>
      <c r="K43" s="22" t="s">
        <v>17</v>
      </c>
      <c r="L43" s="13">
        <v>6.018</v>
      </c>
      <c r="M43" s="13" t="s">
        <v>10</v>
      </c>
    </row>
    <row r="44" spans="8:13" ht="12.75">
      <c r="H44" s="12">
        <v>35</v>
      </c>
      <c r="I44" s="13">
        <v>58004</v>
      </c>
      <c r="J44" s="13" t="s">
        <v>22</v>
      </c>
      <c r="K44" s="22" t="s">
        <v>17</v>
      </c>
      <c r="L44" s="13">
        <v>4.75</v>
      </c>
      <c r="M44" s="13" t="s">
        <v>10</v>
      </c>
    </row>
    <row r="45" spans="8:13" ht="12.75">
      <c r="H45" s="12">
        <v>36</v>
      </c>
      <c r="I45" s="13">
        <v>58030</v>
      </c>
      <c r="J45" s="13" t="s">
        <v>22</v>
      </c>
      <c r="K45" s="22" t="s">
        <v>17</v>
      </c>
      <c r="L45" s="13">
        <v>1.851</v>
      </c>
      <c r="M45" s="13" t="s">
        <v>10</v>
      </c>
    </row>
    <row r="46" spans="8:13" ht="12.75">
      <c r="H46" s="12">
        <v>37</v>
      </c>
      <c r="I46" s="13">
        <v>58049</v>
      </c>
      <c r="J46" s="13" t="s">
        <v>22</v>
      </c>
      <c r="K46" s="22" t="s">
        <v>17</v>
      </c>
      <c r="L46" s="13">
        <v>0.228</v>
      </c>
      <c r="M46" s="13" t="s">
        <v>10</v>
      </c>
    </row>
    <row r="47" spans="8:13" ht="12.75">
      <c r="H47" s="12">
        <v>38</v>
      </c>
      <c r="I47" s="13">
        <v>58050</v>
      </c>
      <c r="J47" s="13" t="s">
        <v>22</v>
      </c>
      <c r="K47" s="22" t="s">
        <v>17</v>
      </c>
      <c r="L47" s="13">
        <v>3.156</v>
      </c>
      <c r="M47" s="13" t="s">
        <v>10</v>
      </c>
    </row>
    <row r="48" spans="8:13" ht="12.75">
      <c r="H48" s="12">
        <v>39</v>
      </c>
      <c r="I48" s="13">
        <v>59002</v>
      </c>
      <c r="J48" s="13" t="s">
        <v>22</v>
      </c>
      <c r="K48" s="22" t="s">
        <v>17</v>
      </c>
      <c r="L48" s="13">
        <v>0.819</v>
      </c>
      <c r="M48" s="13" t="s">
        <v>10</v>
      </c>
    </row>
    <row r="49" spans="8:13" ht="12.75">
      <c r="H49" s="12">
        <v>40</v>
      </c>
      <c r="I49" s="13">
        <v>59003</v>
      </c>
      <c r="J49" s="13" t="s">
        <v>22</v>
      </c>
      <c r="K49" s="22" t="s">
        <v>17</v>
      </c>
      <c r="L49" s="13">
        <v>1.262</v>
      </c>
      <c r="M49" s="13" t="s">
        <v>10</v>
      </c>
    </row>
    <row r="50" spans="8:13" ht="12.75">
      <c r="H50" s="12">
        <v>41</v>
      </c>
      <c r="I50" s="13">
        <v>59004</v>
      </c>
      <c r="J50" s="13" t="s">
        <v>22</v>
      </c>
      <c r="K50" s="22" t="s">
        <v>17</v>
      </c>
      <c r="L50" s="13">
        <v>1.548</v>
      </c>
      <c r="M50" s="13" t="s">
        <v>10</v>
      </c>
    </row>
    <row r="51" spans="8:13" ht="12.75">
      <c r="H51" s="12">
        <v>42</v>
      </c>
      <c r="I51" s="13">
        <v>59005</v>
      </c>
      <c r="J51" s="13" t="s">
        <v>22</v>
      </c>
      <c r="K51" s="22" t="s">
        <v>17</v>
      </c>
      <c r="L51" s="13">
        <v>0.747</v>
      </c>
      <c r="M51" s="13" t="s">
        <v>10</v>
      </c>
    </row>
    <row r="52" spans="8:13" ht="12.75">
      <c r="H52" s="12">
        <v>43</v>
      </c>
      <c r="I52" s="13">
        <v>59006</v>
      </c>
      <c r="J52" s="13" t="s">
        <v>22</v>
      </c>
      <c r="K52" s="22" t="s">
        <v>17</v>
      </c>
      <c r="L52" s="13">
        <v>0.807</v>
      </c>
      <c r="M52" s="13" t="s">
        <v>10</v>
      </c>
    </row>
    <row r="53" spans="8:13" ht="12.75">
      <c r="H53" s="12">
        <v>44</v>
      </c>
      <c r="I53" s="13">
        <v>59007</v>
      </c>
      <c r="J53" s="13" t="s">
        <v>22</v>
      </c>
      <c r="K53" s="22" t="s">
        <v>17</v>
      </c>
      <c r="L53" s="13">
        <v>0.299</v>
      </c>
      <c r="M53" s="13" t="s">
        <v>10</v>
      </c>
    </row>
    <row r="54" spans="8:13" ht="12.75">
      <c r="H54" s="12">
        <v>45</v>
      </c>
      <c r="I54" s="13">
        <v>60001</v>
      </c>
      <c r="J54" s="13" t="s">
        <v>22</v>
      </c>
      <c r="K54" s="22" t="s">
        <v>17</v>
      </c>
      <c r="L54" s="13">
        <v>1.227</v>
      </c>
      <c r="M54" s="13" t="s">
        <v>10</v>
      </c>
    </row>
    <row r="55" spans="8:13" ht="12.75">
      <c r="H55" s="12">
        <v>46</v>
      </c>
      <c r="I55" s="13">
        <v>64001</v>
      </c>
      <c r="J55" s="13" t="s">
        <v>21</v>
      </c>
      <c r="K55" s="22" t="s">
        <v>9</v>
      </c>
      <c r="L55" s="13">
        <v>2.508</v>
      </c>
      <c r="M55" s="13" t="s">
        <v>10</v>
      </c>
    </row>
    <row r="56" spans="8:13" ht="12.75">
      <c r="H56" s="12">
        <v>47</v>
      </c>
      <c r="I56" s="13">
        <v>64002</v>
      </c>
      <c r="J56" s="13" t="s">
        <v>21</v>
      </c>
      <c r="K56" s="22" t="s">
        <v>9</v>
      </c>
      <c r="L56" s="13">
        <v>4.08</v>
      </c>
      <c r="M56" s="13" t="s">
        <v>10</v>
      </c>
    </row>
    <row r="57" spans="8:13" ht="12.75">
      <c r="H57" s="12">
        <v>48</v>
      </c>
      <c r="I57" s="13">
        <v>64020</v>
      </c>
      <c r="J57" s="13" t="s">
        <v>21</v>
      </c>
      <c r="K57" s="22" t="s">
        <v>9</v>
      </c>
      <c r="L57" s="13">
        <v>1.802</v>
      </c>
      <c r="M57" s="13" t="s">
        <v>10</v>
      </c>
    </row>
    <row r="58" spans="8:13" ht="12.75">
      <c r="H58" s="12">
        <v>49</v>
      </c>
      <c r="I58" s="13">
        <v>66053</v>
      </c>
      <c r="J58" s="13" t="s">
        <v>23</v>
      </c>
      <c r="K58" s="22" t="s">
        <v>9</v>
      </c>
      <c r="L58" s="13">
        <v>0.865</v>
      </c>
      <c r="M58" s="13" t="s">
        <v>10</v>
      </c>
    </row>
    <row r="59" spans="8:13" ht="12.75">
      <c r="H59" s="12">
        <v>50</v>
      </c>
      <c r="I59" s="13">
        <v>67012</v>
      </c>
      <c r="J59" s="13" t="s">
        <v>23</v>
      </c>
      <c r="K59" s="22" t="s">
        <v>17</v>
      </c>
      <c r="L59" s="13">
        <v>4.918</v>
      </c>
      <c r="M59" s="13" t="s">
        <v>10</v>
      </c>
    </row>
    <row r="60" spans="8:13" ht="12.75">
      <c r="H60" s="12">
        <v>51</v>
      </c>
      <c r="I60" s="13">
        <v>67013</v>
      </c>
      <c r="J60" s="13" t="s">
        <v>23</v>
      </c>
      <c r="K60" s="22" t="s">
        <v>17</v>
      </c>
      <c r="L60" s="13">
        <v>4.216</v>
      </c>
      <c r="M60" s="13" t="s">
        <v>10</v>
      </c>
    </row>
    <row r="61" spans="8:13" ht="12.75">
      <c r="H61" s="12">
        <v>52</v>
      </c>
      <c r="I61" s="13">
        <v>67023</v>
      </c>
      <c r="J61" s="13" t="s">
        <v>23</v>
      </c>
      <c r="K61" s="22" t="s">
        <v>17</v>
      </c>
      <c r="L61" s="13">
        <v>5.345</v>
      </c>
      <c r="M61" s="13" t="s">
        <v>10</v>
      </c>
    </row>
    <row r="62" spans="8:13" ht="12.75">
      <c r="H62" s="12">
        <v>53</v>
      </c>
      <c r="I62" s="13">
        <v>67029</v>
      </c>
      <c r="J62" s="13" t="s">
        <v>23</v>
      </c>
      <c r="K62" s="22" t="s">
        <v>17</v>
      </c>
      <c r="L62" s="13">
        <v>8.766</v>
      </c>
      <c r="M62" s="13" t="s">
        <v>10</v>
      </c>
    </row>
    <row r="63" spans="8:13" ht="12.75">
      <c r="H63" s="12">
        <v>54</v>
      </c>
      <c r="I63" s="13">
        <v>67031</v>
      </c>
      <c r="J63" s="13" t="s">
        <v>23</v>
      </c>
      <c r="K63" s="22" t="s">
        <v>17</v>
      </c>
      <c r="L63" s="13">
        <v>4.611</v>
      </c>
      <c r="M63" s="13" t="s">
        <v>10</v>
      </c>
    </row>
    <row r="64" spans="8:13" ht="12.75">
      <c r="H64" s="12">
        <v>55</v>
      </c>
      <c r="I64" s="13">
        <v>68003</v>
      </c>
      <c r="J64" s="13" t="s">
        <v>23</v>
      </c>
      <c r="K64" s="22" t="s">
        <v>17</v>
      </c>
      <c r="L64" s="13">
        <v>1.72</v>
      </c>
      <c r="M64" s="13" t="s">
        <v>10</v>
      </c>
    </row>
    <row r="65" spans="8:13" ht="12.75">
      <c r="H65" s="12">
        <v>56</v>
      </c>
      <c r="I65" s="13">
        <v>68010</v>
      </c>
      <c r="J65" s="13" t="s">
        <v>23</v>
      </c>
      <c r="K65" s="22" t="s">
        <v>17</v>
      </c>
      <c r="L65" s="13">
        <v>4.596</v>
      </c>
      <c r="M65" s="13" t="s">
        <v>10</v>
      </c>
    </row>
    <row r="66" spans="8:13" ht="12.75">
      <c r="H66" s="12">
        <v>57</v>
      </c>
      <c r="I66" s="13">
        <v>68017</v>
      </c>
      <c r="J66" s="13" t="s">
        <v>23</v>
      </c>
      <c r="K66" s="22" t="s">
        <v>17</v>
      </c>
      <c r="L66" s="13">
        <v>5.515</v>
      </c>
      <c r="M66" s="13" t="s">
        <v>10</v>
      </c>
    </row>
    <row r="67" spans="8:13" ht="12.75">
      <c r="H67" s="12">
        <v>58</v>
      </c>
      <c r="I67" s="13">
        <v>70001</v>
      </c>
      <c r="J67" s="13" t="s">
        <v>25</v>
      </c>
      <c r="K67" s="22" t="s">
        <v>9</v>
      </c>
      <c r="L67" s="13">
        <v>3.584</v>
      </c>
      <c r="M67" s="13" t="s">
        <v>10</v>
      </c>
    </row>
    <row r="68" spans="8:13" ht="12.75">
      <c r="H68" s="12">
        <v>59</v>
      </c>
      <c r="I68" s="13">
        <v>70003</v>
      </c>
      <c r="J68" s="13" t="s">
        <v>25</v>
      </c>
      <c r="K68" s="22" t="s">
        <v>9</v>
      </c>
      <c r="L68" s="13">
        <v>0.239</v>
      </c>
      <c r="M68" s="13" t="s">
        <v>10</v>
      </c>
    </row>
    <row r="69" spans="8:13" ht="12.75">
      <c r="H69" s="12">
        <v>60</v>
      </c>
      <c r="I69" s="13">
        <v>70004</v>
      </c>
      <c r="J69" s="13" t="s">
        <v>25</v>
      </c>
      <c r="K69" s="22" t="s">
        <v>9</v>
      </c>
      <c r="L69" s="13">
        <v>0.293</v>
      </c>
      <c r="M69" s="13" t="s">
        <v>10</v>
      </c>
    </row>
    <row r="70" spans="8:13" ht="12.75">
      <c r="H70" s="12">
        <v>61</v>
      </c>
      <c r="I70" s="13">
        <v>70005</v>
      </c>
      <c r="J70" s="13" t="s">
        <v>25</v>
      </c>
      <c r="K70" s="22" t="s">
        <v>9</v>
      </c>
      <c r="L70" s="13">
        <v>0.346</v>
      </c>
      <c r="M70" s="13" t="s">
        <v>10</v>
      </c>
    </row>
    <row r="71" spans="8:13" ht="12.75">
      <c r="H71" s="12">
        <v>62</v>
      </c>
      <c r="I71" s="13">
        <v>70006</v>
      </c>
      <c r="J71" s="13" t="s">
        <v>25</v>
      </c>
      <c r="K71" s="22" t="s">
        <v>9</v>
      </c>
      <c r="L71" s="13">
        <v>0.228</v>
      </c>
      <c r="M71" s="13" t="s">
        <v>10</v>
      </c>
    </row>
    <row r="72" spans="8:13" ht="12.75">
      <c r="H72" s="12">
        <v>63</v>
      </c>
      <c r="I72" s="13">
        <v>70007</v>
      </c>
      <c r="J72" s="13" t="s">
        <v>25</v>
      </c>
      <c r="K72" s="22" t="s">
        <v>9</v>
      </c>
      <c r="L72" s="13">
        <v>0.795</v>
      </c>
      <c r="M72" s="13" t="s">
        <v>10</v>
      </c>
    </row>
    <row r="73" spans="8:13" ht="12.75">
      <c r="H73" s="12">
        <v>64</v>
      </c>
      <c r="I73" s="13">
        <v>70008</v>
      </c>
      <c r="J73" s="13" t="s">
        <v>25</v>
      </c>
      <c r="K73" s="22" t="s">
        <v>9</v>
      </c>
      <c r="L73" s="13">
        <v>1.049</v>
      </c>
      <c r="M73" s="13" t="s">
        <v>10</v>
      </c>
    </row>
    <row r="74" spans="8:13" ht="12.75">
      <c r="H74" s="12">
        <v>65</v>
      </c>
      <c r="I74" s="13">
        <v>70009</v>
      </c>
      <c r="J74" s="13" t="s">
        <v>25</v>
      </c>
      <c r="K74" s="22" t="s">
        <v>9</v>
      </c>
      <c r="L74" s="13">
        <v>0.292</v>
      </c>
      <c r="M74" s="13" t="s">
        <v>10</v>
      </c>
    </row>
    <row r="75" spans="8:13" ht="12.75">
      <c r="H75" s="12">
        <v>66</v>
      </c>
      <c r="I75" s="13">
        <v>70010</v>
      </c>
      <c r="J75" s="13" t="s">
        <v>25</v>
      </c>
      <c r="K75" s="22" t="s">
        <v>9</v>
      </c>
      <c r="L75" s="13">
        <v>1.507</v>
      </c>
      <c r="M75" s="13" t="s">
        <v>10</v>
      </c>
    </row>
    <row r="76" spans="8:13" ht="12.75">
      <c r="H76" s="12">
        <v>67</v>
      </c>
      <c r="I76" s="13">
        <v>70018</v>
      </c>
      <c r="J76" s="13" t="s">
        <v>25</v>
      </c>
      <c r="K76" s="22" t="s">
        <v>9</v>
      </c>
      <c r="L76" s="13">
        <v>1.822</v>
      </c>
      <c r="M76" s="13" t="s">
        <v>10</v>
      </c>
    </row>
    <row r="77" spans="8:13" ht="12.75">
      <c r="H77" s="12">
        <v>68</v>
      </c>
      <c r="I77" s="13">
        <v>70022</v>
      </c>
      <c r="J77" s="13" t="s">
        <v>25</v>
      </c>
      <c r="K77" s="22" t="s">
        <v>9</v>
      </c>
      <c r="L77" s="13">
        <v>0.415</v>
      </c>
      <c r="M77" s="13" t="s">
        <v>10</v>
      </c>
    </row>
    <row r="78" spans="8:13" ht="12.75">
      <c r="H78" s="12">
        <v>69</v>
      </c>
      <c r="I78" s="13">
        <v>70023</v>
      </c>
      <c r="J78" s="13" t="s">
        <v>25</v>
      </c>
      <c r="K78" s="22" t="s">
        <v>9</v>
      </c>
      <c r="L78" s="13">
        <v>3.231</v>
      </c>
      <c r="M78" s="13" t="s">
        <v>10</v>
      </c>
    </row>
    <row r="79" spans="8:13" ht="12.75">
      <c r="H79" s="12">
        <v>70</v>
      </c>
      <c r="I79" s="13">
        <v>70030</v>
      </c>
      <c r="J79" s="13" t="s">
        <v>25</v>
      </c>
      <c r="K79" s="22" t="s">
        <v>9</v>
      </c>
      <c r="L79" s="13">
        <v>2.609</v>
      </c>
      <c r="M79" s="13" t="s">
        <v>10</v>
      </c>
    </row>
    <row r="80" spans="8:13" ht="12.75">
      <c r="H80" s="12">
        <v>71</v>
      </c>
      <c r="I80" s="13">
        <v>71011</v>
      </c>
      <c r="J80" s="13" t="s">
        <v>25</v>
      </c>
      <c r="K80" s="22" t="s">
        <v>26</v>
      </c>
      <c r="L80" s="13">
        <v>4.611</v>
      </c>
      <c r="M80" s="13" t="s">
        <v>10</v>
      </c>
    </row>
    <row r="81" spans="8:13" ht="12.75">
      <c r="H81" s="12">
        <v>72</v>
      </c>
      <c r="I81" s="13">
        <v>74019</v>
      </c>
      <c r="J81" s="13" t="s">
        <v>25</v>
      </c>
      <c r="K81" s="22" t="s">
        <v>9</v>
      </c>
      <c r="L81" s="13">
        <v>1.984</v>
      </c>
      <c r="M81" s="13" t="s">
        <v>10</v>
      </c>
    </row>
    <row r="82" spans="8:13" ht="12.75">
      <c r="H82" s="12">
        <v>73</v>
      </c>
      <c r="I82" s="13">
        <v>75136</v>
      </c>
      <c r="J82" s="13" t="s">
        <v>25</v>
      </c>
      <c r="K82" s="22" t="s">
        <v>9</v>
      </c>
      <c r="L82" s="13">
        <v>2.56</v>
      </c>
      <c r="M82" s="13" t="s">
        <v>10</v>
      </c>
    </row>
    <row r="83" spans="8:13" ht="12.75">
      <c r="H83" s="12">
        <v>74</v>
      </c>
      <c r="I83" s="13">
        <v>76015</v>
      </c>
      <c r="J83" s="13" t="s">
        <v>25</v>
      </c>
      <c r="K83" s="22" t="s">
        <v>9</v>
      </c>
      <c r="L83" s="13">
        <v>0.346</v>
      </c>
      <c r="M83" s="13" t="s">
        <v>10</v>
      </c>
    </row>
    <row r="84" spans="8:13" ht="12.75">
      <c r="H84" s="12">
        <v>75</v>
      </c>
      <c r="I84" s="13">
        <v>76023</v>
      </c>
      <c r="J84" s="13" t="s">
        <v>25</v>
      </c>
      <c r="K84" s="22" t="s">
        <v>9</v>
      </c>
      <c r="L84" s="13">
        <v>6.76</v>
      </c>
      <c r="M84" s="13" t="s">
        <v>10</v>
      </c>
    </row>
    <row r="85" spans="8:13" ht="12.75">
      <c r="H85" s="12">
        <v>76</v>
      </c>
      <c r="I85" s="13">
        <v>81015</v>
      </c>
      <c r="J85" s="13" t="s">
        <v>25</v>
      </c>
      <c r="K85" s="22" t="s">
        <v>9</v>
      </c>
      <c r="L85" s="13">
        <v>5.732</v>
      </c>
      <c r="M85" s="13" t="s">
        <v>10</v>
      </c>
    </row>
    <row r="86" spans="8:13" ht="12.75">
      <c r="H86" s="12">
        <v>77</v>
      </c>
      <c r="I86" s="13">
        <v>82013</v>
      </c>
      <c r="J86" s="13" t="s">
        <v>24</v>
      </c>
      <c r="K86" s="22" t="s">
        <v>26</v>
      </c>
      <c r="L86" s="13">
        <v>0.744</v>
      </c>
      <c r="M86" s="13" t="s">
        <v>10</v>
      </c>
    </row>
    <row r="87" spans="8:13" ht="12.75">
      <c r="H87" s="12">
        <v>78</v>
      </c>
      <c r="I87" s="13">
        <v>82018</v>
      </c>
      <c r="J87" s="13" t="s">
        <v>24</v>
      </c>
      <c r="K87" s="22" t="s">
        <v>26</v>
      </c>
      <c r="L87" s="13">
        <v>0.565</v>
      </c>
      <c r="M87" s="13" t="s">
        <v>10</v>
      </c>
    </row>
    <row r="88" spans="8:13" ht="12.75">
      <c r="H88" s="12">
        <v>79</v>
      </c>
      <c r="I88" s="13">
        <v>83009</v>
      </c>
      <c r="J88" s="13" t="s">
        <v>24</v>
      </c>
      <c r="K88" s="22" t="s">
        <v>26</v>
      </c>
      <c r="L88" s="13">
        <v>1.999</v>
      </c>
      <c r="M88" s="13" t="s">
        <v>10</v>
      </c>
    </row>
    <row r="89" spans="8:13" ht="12.75">
      <c r="H89" s="12">
        <v>80</v>
      </c>
      <c r="I89" s="13">
        <v>83017</v>
      </c>
      <c r="J89" s="13" t="s">
        <v>24</v>
      </c>
      <c r="K89" s="22" t="s">
        <v>26</v>
      </c>
      <c r="L89" s="13">
        <v>2.595</v>
      </c>
      <c r="M89" s="13" t="s">
        <v>10</v>
      </c>
    </row>
    <row r="90" spans="8:13" ht="12.75">
      <c r="H90" s="12">
        <v>81</v>
      </c>
      <c r="I90" s="13">
        <v>83021</v>
      </c>
      <c r="J90" s="13" t="s">
        <v>24</v>
      </c>
      <c r="K90" s="22" t="s">
        <v>26</v>
      </c>
      <c r="L90" s="13">
        <v>1.616</v>
      </c>
      <c r="M90" s="13" t="s">
        <v>10</v>
      </c>
    </row>
    <row r="91" spans="8:13" ht="12.75">
      <c r="H91" s="12">
        <v>82</v>
      </c>
      <c r="I91" s="13">
        <v>83027</v>
      </c>
      <c r="J91" s="13" t="s">
        <v>24</v>
      </c>
      <c r="K91" s="22" t="s">
        <v>26</v>
      </c>
      <c r="L91" s="13">
        <v>2.676</v>
      </c>
      <c r="M91" s="13" t="s">
        <v>10</v>
      </c>
    </row>
    <row r="92" spans="8:13" ht="12.75">
      <c r="H92" s="12">
        <v>83</v>
      </c>
      <c r="I92" s="13">
        <v>83028</v>
      </c>
      <c r="J92" s="13" t="s">
        <v>24</v>
      </c>
      <c r="K92" s="22" t="s">
        <v>26</v>
      </c>
      <c r="L92" s="13">
        <v>2.749</v>
      </c>
      <c r="M92" s="13" t="s">
        <v>10</v>
      </c>
    </row>
    <row r="93" spans="8:13" ht="12.75">
      <c r="H93" s="12">
        <v>84</v>
      </c>
      <c r="I93" s="13">
        <v>83043</v>
      </c>
      <c r="J93" s="13" t="s">
        <v>24</v>
      </c>
      <c r="K93" s="22" t="s">
        <v>26</v>
      </c>
      <c r="L93" s="13">
        <v>5.326</v>
      </c>
      <c r="M93" s="13" t="s">
        <v>10</v>
      </c>
    </row>
    <row r="94" spans="8:13" ht="12.75">
      <c r="H94" s="12">
        <v>85</v>
      </c>
      <c r="I94" s="13">
        <v>84006</v>
      </c>
      <c r="J94" s="13" t="s">
        <v>24</v>
      </c>
      <c r="K94" s="22" t="s">
        <v>26</v>
      </c>
      <c r="L94" s="13">
        <v>8.02</v>
      </c>
      <c r="M94" s="13" t="s">
        <v>10</v>
      </c>
    </row>
    <row r="95" spans="8:13" ht="12.75">
      <c r="H95" s="12">
        <v>86</v>
      </c>
      <c r="I95" s="13">
        <v>84007</v>
      </c>
      <c r="J95" s="13" t="s">
        <v>24</v>
      </c>
      <c r="K95" s="22" t="s">
        <v>26</v>
      </c>
      <c r="L95" s="13">
        <v>2.292</v>
      </c>
      <c r="M95" s="13" t="s">
        <v>10</v>
      </c>
    </row>
    <row r="96" spans="8:13" ht="12.75">
      <c r="H96" s="12">
        <v>87</v>
      </c>
      <c r="I96" s="13">
        <v>84010</v>
      </c>
      <c r="J96" s="13" t="s">
        <v>24</v>
      </c>
      <c r="K96" s="22" t="s">
        <v>26</v>
      </c>
      <c r="L96" s="13">
        <v>3.715</v>
      </c>
      <c r="M96" s="13" t="s">
        <v>10</v>
      </c>
    </row>
    <row r="97" spans="8:13" ht="12.75">
      <c r="H97" s="12">
        <v>88</v>
      </c>
      <c r="I97" s="13">
        <v>84025</v>
      </c>
      <c r="J97" s="13" t="s">
        <v>24</v>
      </c>
      <c r="K97" s="22" t="s">
        <v>26</v>
      </c>
      <c r="L97" s="13">
        <v>6</v>
      </c>
      <c r="M97" s="13" t="s">
        <v>10</v>
      </c>
    </row>
    <row r="98" spans="8:13" ht="12.75">
      <c r="H98" s="12">
        <v>89</v>
      </c>
      <c r="I98" s="13">
        <v>102010</v>
      </c>
      <c r="J98" s="13" t="s">
        <v>24</v>
      </c>
      <c r="K98" s="22" t="s">
        <v>17</v>
      </c>
      <c r="L98" s="13">
        <v>2.637</v>
      </c>
      <c r="M98" s="13" t="s">
        <v>10</v>
      </c>
    </row>
    <row r="99" spans="8:13" ht="12.75">
      <c r="H99" s="12">
        <v>90</v>
      </c>
      <c r="I99" s="13">
        <v>103031</v>
      </c>
      <c r="J99" s="13" t="s">
        <v>27</v>
      </c>
      <c r="K99" s="22" t="s">
        <v>26</v>
      </c>
      <c r="L99" s="13">
        <v>4</v>
      </c>
      <c r="M99" s="13" t="s">
        <v>10</v>
      </c>
    </row>
    <row r="100" spans="8:13" ht="12.75">
      <c r="H100" s="12">
        <v>91</v>
      </c>
      <c r="I100" s="13">
        <v>103033</v>
      </c>
      <c r="J100" s="13" t="s">
        <v>27</v>
      </c>
      <c r="K100" s="22" t="s">
        <v>26</v>
      </c>
      <c r="L100" s="13">
        <v>3.474</v>
      </c>
      <c r="M100" s="13" t="s">
        <v>10</v>
      </c>
    </row>
    <row r="101" spans="8:13" ht="12.75">
      <c r="H101" s="12">
        <v>92</v>
      </c>
      <c r="I101" s="13">
        <v>103034</v>
      </c>
      <c r="J101" s="13" t="s">
        <v>27</v>
      </c>
      <c r="K101" s="22" t="s">
        <v>17</v>
      </c>
      <c r="L101" s="13">
        <v>1.029</v>
      </c>
      <c r="M101" s="13" t="s">
        <v>10</v>
      </c>
    </row>
    <row r="102" spans="8:13" ht="12.75">
      <c r="H102" s="12">
        <v>93</v>
      </c>
      <c r="I102" s="13">
        <v>105015</v>
      </c>
      <c r="J102" s="13" t="s">
        <v>27</v>
      </c>
      <c r="K102" s="22" t="s">
        <v>9</v>
      </c>
      <c r="L102" s="13">
        <v>9.384</v>
      </c>
      <c r="M102" s="13" t="s">
        <v>10</v>
      </c>
    </row>
    <row r="103" spans="8:13" ht="12.75">
      <c r="H103" s="12">
        <v>94</v>
      </c>
      <c r="I103" s="13">
        <v>111022</v>
      </c>
      <c r="J103" s="13" t="s">
        <v>27</v>
      </c>
      <c r="K103" s="22" t="s">
        <v>26</v>
      </c>
      <c r="L103" s="13">
        <v>0.77</v>
      </c>
      <c r="M103" s="13" t="s">
        <v>10</v>
      </c>
    </row>
    <row r="104" spans="1:13" ht="14.25" thickBot="1">
      <c r="A104" s="53"/>
      <c r="B104" s="53"/>
      <c r="C104" s="53"/>
      <c r="D104" s="53"/>
      <c r="E104" s="53"/>
      <c r="F104" s="53"/>
      <c r="H104" s="15">
        <v>95</v>
      </c>
      <c r="I104" s="16">
        <v>114057</v>
      </c>
      <c r="J104" s="16" t="s">
        <v>27</v>
      </c>
      <c r="K104" s="26" t="s">
        <v>9</v>
      </c>
      <c r="L104" s="19">
        <v>2.239</v>
      </c>
      <c r="M104" s="13" t="s">
        <v>10</v>
      </c>
    </row>
    <row r="105" spans="1:13" ht="15.75" thickBot="1">
      <c r="A105" s="53"/>
      <c r="B105" s="53"/>
      <c r="C105" s="53"/>
      <c r="D105" s="53"/>
      <c r="E105" s="53"/>
      <c r="F105" s="53"/>
      <c r="H105" s="77" t="s">
        <v>29</v>
      </c>
      <c r="I105" s="76"/>
      <c r="J105" s="76"/>
      <c r="K105" s="113"/>
      <c r="L105" s="24">
        <f>SUM(L10:L104)</f>
        <v>278.488</v>
      </c>
      <c r="M105" s="37"/>
    </row>
    <row r="106" ht="13.5" thickBot="1"/>
    <row r="107" spans="1:13" ht="15" customHeight="1" thickBot="1">
      <c r="A107" s="114" t="s">
        <v>61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6"/>
    </row>
    <row r="108" spans="1:13" ht="13.5" thickBot="1">
      <c r="A108" s="110" t="s">
        <v>77</v>
      </c>
      <c r="B108" s="111"/>
      <c r="C108" s="111"/>
      <c r="D108" s="111"/>
      <c r="E108" s="111"/>
      <c r="F108" s="112"/>
      <c r="H108" s="110" t="s">
        <v>78</v>
      </c>
      <c r="I108" s="111"/>
      <c r="J108" s="111"/>
      <c r="K108" s="111"/>
      <c r="L108" s="111"/>
      <c r="M108" s="112"/>
    </row>
    <row r="109" ht="13.5" thickBot="1"/>
    <row r="110" spans="1:13" ht="12.75">
      <c r="A110" s="99" t="s">
        <v>0</v>
      </c>
      <c r="B110" s="97" t="s">
        <v>3</v>
      </c>
      <c r="C110" s="97" t="s">
        <v>4</v>
      </c>
      <c r="D110" s="97" t="s">
        <v>5</v>
      </c>
      <c r="E110" s="97" t="s">
        <v>6</v>
      </c>
      <c r="F110" s="102" t="s">
        <v>8</v>
      </c>
      <c r="G110" s="43"/>
      <c r="H110" s="99" t="s">
        <v>0</v>
      </c>
      <c r="I110" s="97" t="s">
        <v>3</v>
      </c>
      <c r="J110" s="97" t="s">
        <v>4</v>
      </c>
      <c r="K110" s="97" t="s">
        <v>5</v>
      </c>
      <c r="L110" s="97" t="s">
        <v>6</v>
      </c>
      <c r="M110" s="102" t="s">
        <v>8</v>
      </c>
    </row>
    <row r="111" spans="1:13" ht="13.5" thickBot="1">
      <c r="A111" s="100"/>
      <c r="B111" s="98"/>
      <c r="C111" s="98"/>
      <c r="D111" s="98"/>
      <c r="E111" s="98"/>
      <c r="F111" s="103"/>
      <c r="G111" s="43"/>
      <c r="H111" s="100"/>
      <c r="I111" s="98"/>
      <c r="J111" s="98"/>
      <c r="K111" s="98"/>
      <c r="L111" s="98"/>
      <c r="M111" s="103"/>
    </row>
    <row r="112" spans="1:13" ht="12.75">
      <c r="A112" s="22">
        <v>1</v>
      </c>
      <c r="B112" s="13">
        <v>12059</v>
      </c>
      <c r="C112" s="13" t="s">
        <v>32</v>
      </c>
      <c r="D112" s="22" t="s">
        <v>9</v>
      </c>
      <c r="E112" s="13">
        <v>43.916</v>
      </c>
      <c r="F112" s="13" t="s">
        <v>10</v>
      </c>
      <c r="H112" s="9">
        <v>1</v>
      </c>
      <c r="I112" s="10">
        <v>11010</v>
      </c>
      <c r="J112" s="10" t="s">
        <v>31</v>
      </c>
      <c r="K112" s="25" t="s">
        <v>9</v>
      </c>
      <c r="L112" s="10">
        <v>8.756</v>
      </c>
      <c r="M112" s="13" t="s">
        <v>10</v>
      </c>
    </row>
    <row r="113" spans="1:13" ht="12.75">
      <c r="A113" s="22">
        <v>2</v>
      </c>
      <c r="B113" s="13">
        <v>24016</v>
      </c>
      <c r="C113" s="13" t="s">
        <v>34</v>
      </c>
      <c r="D113" s="22" t="s">
        <v>17</v>
      </c>
      <c r="E113" s="13">
        <v>34.319</v>
      </c>
      <c r="F113" s="13" t="s">
        <v>10</v>
      </c>
      <c r="H113" s="12">
        <v>2</v>
      </c>
      <c r="I113" s="13">
        <v>11011</v>
      </c>
      <c r="J113" s="13" t="s">
        <v>31</v>
      </c>
      <c r="K113" s="22" t="s">
        <v>9</v>
      </c>
      <c r="L113" s="13">
        <v>2.146</v>
      </c>
      <c r="M113" s="13" t="s">
        <v>10</v>
      </c>
    </row>
    <row r="114" spans="1:13" ht="12.75">
      <c r="A114" s="22">
        <v>3</v>
      </c>
      <c r="B114" s="13">
        <v>33042</v>
      </c>
      <c r="C114" s="13" t="s">
        <v>38</v>
      </c>
      <c r="D114" s="22" t="s">
        <v>13</v>
      </c>
      <c r="E114" s="13">
        <v>10.607</v>
      </c>
      <c r="F114" s="13" t="s">
        <v>10</v>
      </c>
      <c r="H114" s="12">
        <v>3</v>
      </c>
      <c r="I114" s="13">
        <v>11012</v>
      </c>
      <c r="J114" s="13" t="s">
        <v>31</v>
      </c>
      <c r="K114" s="22" t="s">
        <v>9</v>
      </c>
      <c r="L114" s="13">
        <v>0.292</v>
      </c>
      <c r="M114" s="13" t="s">
        <v>10</v>
      </c>
    </row>
    <row r="115" spans="1:13" ht="12.75">
      <c r="A115" s="22">
        <v>4</v>
      </c>
      <c r="B115" s="13">
        <v>41054</v>
      </c>
      <c r="C115" s="13" t="s">
        <v>41</v>
      </c>
      <c r="D115" s="22" t="s">
        <v>9</v>
      </c>
      <c r="E115" s="13">
        <v>28.038</v>
      </c>
      <c r="F115" s="13" t="s">
        <v>10</v>
      </c>
      <c r="H115" s="12">
        <v>4</v>
      </c>
      <c r="I115" s="13">
        <v>13016</v>
      </c>
      <c r="J115" s="13" t="s">
        <v>33</v>
      </c>
      <c r="K115" s="22" t="s">
        <v>9</v>
      </c>
      <c r="L115" s="13">
        <v>1.472</v>
      </c>
      <c r="M115" s="13" t="s">
        <v>10</v>
      </c>
    </row>
    <row r="116" spans="1:13" ht="12.75">
      <c r="A116" s="22">
        <v>5</v>
      </c>
      <c r="B116" s="13">
        <v>54036</v>
      </c>
      <c r="C116" s="13" t="s">
        <v>44</v>
      </c>
      <c r="D116" s="22" t="s">
        <v>16</v>
      </c>
      <c r="E116" s="13">
        <v>22.459</v>
      </c>
      <c r="F116" s="13" t="s">
        <v>10</v>
      </c>
      <c r="H116" s="12">
        <v>5</v>
      </c>
      <c r="I116" s="13">
        <v>13058</v>
      </c>
      <c r="J116" s="13" t="s">
        <v>33</v>
      </c>
      <c r="K116" s="22" t="s">
        <v>13</v>
      </c>
      <c r="L116" s="13">
        <v>0.305</v>
      </c>
      <c r="M116" s="13" t="s">
        <v>10</v>
      </c>
    </row>
    <row r="117" spans="1:13" ht="13.5" thickBot="1">
      <c r="A117" s="22">
        <v>6</v>
      </c>
      <c r="B117" s="13">
        <v>91033</v>
      </c>
      <c r="C117" s="13" t="s">
        <v>51</v>
      </c>
      <c r="D117" s="22" t="s">
        <v>16</v>
      </c>
      <c r="E117" s="13">
        <v>11.469</v>
      </c>
      <c r="F117" s="13" t="s">
        <v>10</v>
      </c>
      <c r="H117" s="12">
        <v>6</v>
      </c>
      <c r="I117" s="13">
        <v>23032</v>
      </c>
      <c r="J117" s="13" t="s">
        <v>34</v>
      </c>
      <c r="K117" s="22" t="s">
        <v>9</v>
      </c>
      <c r="L117" s="13">
        <v>5.338</v>
      </c>
      <c r="M117" s="13" t="s">
        <v>10</v>
      </c>
    </row>
    <row r="118" spans="1:13" ht="15.75" thickBot="1">
      <c r="A118" s="78" t="s">
        <v>29</v>
      </c>
      <c r="B118" s="79"/>
      <c r="C118" s="79"/>
      <c r="D118" s="80"/>
      <c r="E118" s="23">
        <f>SUM(E103:E117)</f>
        <v>150.808</v>
      </c>
      <c r="F118" s="21"/>
      <c r="H118" s="12">
        <v>7</v>
      </c>
      <c r="I118" s="13">
        <v>23033</v>
      </c>
      <c r="J118" s="13" t="s">
        <v>34</v>
      </c>
      <c r="K118" s="22" t="s">
        <v>9</v>
      </c>
      <c r="L118" s="13">
        <v>6.343</v>
      </c>
      <c r="M118" s="13" t="s">
        <v>10</v>
      </c>
    </row>
    <row r="119" spans="8:13" ht="12.75">
      <c r="H119" s="12">
        <v>8</v>
      </c>
      <c r="I119" s="13">
        <v>30019</v>
      </c>
      <c r="J119" s="13" t="s">
        <v>35</v>
      </c>
      <c r="K119" s="22" t="s">
        <v>9</v>
      </c>
      <c r="L119" s="13">
        <v>1.053</v>
      </c>
      <c r="M119" s="13" t="s">
        <v>10</v>
      </c>
    </row>
    <row r="120" spans="8:13" ht="12.75">
      <c r="H120" s="12">
        <v>9</v>
      </c>
      <c r="I120" s="13">
        <v>31051</v>
      </c>
      <c r="J120" s="13" t="s">
        <v>36</v>
      </c>
      <c r="K120" s="22" t="s">
        <v>13</v>
      </c>
      <c r="L120" s="13">
        <v>1.428</v>
      </c>
      <c r="M120" s="13" t="s">
        <v>10</v>
      </c>
    </row>
    <row r="121" spans="8:13" ht="12.75">
      <c r="H121" s="12">
        <v>10</v>
      </c>
      <c r="I121" s="13">
        <v>32002</v>
      </c>
      <c r="J121" s="13" t="s">
        <v>37</v>
      </c>
      <c r="K121" s="22" t="s">
        <v>9</v>
      </c>
      <c r="L121" s="13">
        <v>1.522</v>
      </c>
      <c r="M121" s="13" t="s">
        <v>10</v>
      </c>
    </row>
    <row r="122" spans="8:13" ht="12.75">
      <c r="H122" s="12">
        <v>11</v>
      </c>
      <c r="I122" s="13">
        <v>32007</v>
      </c>
      <c r="J122" s="13" t="s">
        <v>37</v>
      </c>
      <c r="K122" s="22" t="s">
        <v>9</v>
      </c>
      <c r="L122" s="13">
        <v>0.969</v>
      </c>
      <c r="M122" s="13" t="s">
        <v>10</v>
      </c>
    </row>
    <row r="123" spans="8:13" ht="12.75">
      <c r="H123" s="12">
        <v>12</v>
      </c>
      <c r="I123" s="13">
        <v>32012</v>
      </c>
      <c r="J123" s="13" t="s">
        <v>37</v>
      </c>
      <c r="K123" s="22" t="s">
        <v>9</v>
      </c>
      <c r="L123" s="13">
        <v>2.506</v>
      </c>
      <c r="M123" s="13" t="s">
        <v>10</v>
      </c>
    </row>
    <row r="124" spans="8:13" ht="12.75">
      <c r="H124" s="12">
        <v>13</v>
      </c>
      <c r="I124" s="13">
        <v>33038</v>
      </c>
      <c r="J124" s="13" t="s">
        <v>38</v>
      </c>
      <c r="K124" s="22" t="s">
        <v>13</v>
      </c>
      <c r="L124" s="13">
        <v>3.793</v>
      </c>
      <c r="M124" s="13" t="s">
        <v>10</v>
      </c>
    </row>
    <row r="125" spans="8:13" ht="12.75">
      <c r="H125" s="12">
        <v>14</v>
      </c>
      <c r="I125" s="13">
        <v>33039</v>
      </c>
      <c r="J125" s="13" t="s">
        <v>38</v>
      </c>
      <c r="K125" s="22" t="s">
        <v>13</v>
      </c>
      <c r="L125" s="13">
        <v>9.678</v>
      </c>
      <c r="M125" s="13" t="s">
        <v>10</v>
      </c>
    </row>
    <row r="126" spans="8:13" ht="12.75">
      <c r="H126" s="12">
        <v>15</v>
      </c>
      <c r="I126" s="13">
        <v>33045</v>
      </c>
      <c r="J126" s="13" t="s">
        <v>38</v>
      </c>
      <c r="K126" s="22" t="s">
        <v>9</v>
      </c>
      <c r="L126" s="13">
        <v>2.036</v>
      </c>
      <c r="M126" s="13" t="s">
        <v>10</v>
      </c>
    </row>
    <row r="127" spans="8:13" ht="12.75">
      <c r="H127" s="12">
        <v>16</v>
      </c>
      <c r="I127" s="13">
        <v>34035</v>
      </c>
      <c r="J127" s="13" t="s">
        <v>38</v>
      </c>
      <c r="K127" s="22" t="s">
        <v>9</v>
      </c>
      <c r="L127" s="13">
        <v>1.377</v>
      </c>
      <c r="M127" s="13" t="s">
        <v>10</v>
      </c>
    </row>
    <row r="128" spans="8:13" ht="12.75">
      <c r="H128" s="12">
        <v>17</v>
      </c>
      <c r="I128" s="13">
        <v>34050</v>
      </c>
      <c r="J128" s="13" t="s">
        <v>38</v>
      </c>
      <c r="K128" s="22" t="s">
        <v>9</v>
      </c>
      <c r="L128" s="13">
        <v>0.463</v>
      </c>
      <c r="M128" s="13" t="s">
        <v>10</v>
      </c>
    </row>
    <row r="129" spans="8:13" ht="12.75">
      <c r="H129" s="12">
        <v>18</v>
      </c>
      <c r="I129" s="13">
        <v>36018</v>
      </c>
      <c r="J129" s="13" t="s">
        <v>39</v>
      </c>
      <c r="K129" s="22" t="s">
        <v>9</v>
      </c>
      <c r="L129" s="13">
        <v>1.259</v>
      </c>
      <c r="M129" s="13" t="s">
        <v>10</v>
      </c>
    </row>
    <row r="130" spans="8:13" ht="12.75">
      <c r="H130" s="12">
        <v>19</v>
      </c>
      <c r="I130" s="13">
        <v>41026</v>
      </c>
      <c r="J130" s="13" t="s">
        <v>40</v>
      </c>
      <c r="K130" s="22" t="s">
        <v>16</v>
      </c>
      <c r="L130" s="13">
        <v>2.548</v>
      </c>
      <c r="M130" s="13" t="s">
        <v>10</v>
      </c>
    </row>
    <row r="131" spans="8:13" ht="12.75">
      <c r="H131" s="12">
        <v>20</v>
      </c>
      <c r="I131" s="13">
        <v>41027</v>
      </c>
      <c r="J131" s="13" t="s">
        <v>40</v>
      </c>
      <c r="K131" s="22" t="s">
        <v>9</v>
      </c>
      <c r="L131" s="13">
        <v>9.41</v>
      </c>
      <c r="M131" s="13" t="s">
        <v>10</v>
      </c>
    </row>
    <row r="132" spans="8:13" ht="12.75">
      <c r="H132" s="12">
        <v>21</v>
      </c>
      <c r="I132" s="13">
        <v>41046</v>
      </c>
      <c r="J132" s="13" t="s">
        <v>40</v>
      </c>
      <c r="K132" s="22" t="s">
        <v>9</v>
      </c>
      <c r="L132" s="13">
        <v>1.109</v>
      </c>
      <c r="M132" s="13" t="s">
        <v>10</v>
      </c>
    </row>
    <row r="133" spans="8:13" ht="12.75">
      <c r="H133" s="12">
        <v>22</v>
      </c>
      <c r="I133" s="13">
        <v>41049</v>
      </c>
      <c r="J133" s="13" t="s">
        <v>41</v>
      </c>
      <c r="K133" s="22" t="s">
        <v>13</v>
      </c>
      <c r="L133" s="13">
        <v>7.924</v>
      </c>
      <c r="M133" s="13" t="s">
        <v>10</v>
      </c>
    </row>
    <row r="134" spans="8:13" ht="12.75">
      <c r="H134" s="12">
        <v>23</v>
      </c>
      <c r="I134" s="13">
        <v>41051</v>
      </c>
      <c r="J134" s="13" t="s">
        <v>40</v>
      </c>
      <c r="K134" s="22" t="s">
        <v>9</v>
      </c>
      <c r="L134" s="13">
        <v>8.32</v>
      </c>
      <c r="M134" s="13" t="s">
        <v>10</v>
      </c>
    </row>
    <row r="135" spans="8:13" ht="12.75">
      <c r="H135" s="12">
        <v>24</v>
      </c>
      <c r="I135" s="13">
        <v>45029</v>
      </c>
      <c r="J135" s="13" t="s">
        <v>42</v>
      </c>
      <c r="K135" s="22" t="s">
        <v>13</v>
      </c>
      <c r="L135" s="13">
        <v>4.045</v>
      </c>
      <c r="M135" s="13" t="s">
        <v>10</v>
      </c>
    </row>
    <row r="136" spans="8:13" ht="12.75">
      <c r="H136" s="12">
        <v>25</v>
      </c>
      <c r="I136" s="13">
        <v>46021</v>
      </c>
      <c r="J136" s="13" t="s">
        <v>42</v>
      </c>
      <c r="K136" s="22" t="s">
        <v>13</v>
      </c>
      <c r="L136" s="13">
        <v>2.353</v>
      </c>
      <c r="M136" s="13" t="s">
        <v>10</v>
      </c>
    </row>
    <row r="137" spans="8:13" ht="12.75">
      <c r="H137" s="12">
        <v>26</v>
      </c>
      <c r="I137" s="13">
        <v>48085</v>
      </c>
      <c r="J137" s="13" t="s">
        <v>20</v>
      </c>
      <c r="K137" s="22" t="s">
        <v>13</v>
      </c>
      <c r="L137" s="13">
        <v>1.083</v>
      </c>
      <c r="M137" s="13" t="s">
        <v>10</v>
      </c>
    </row>
    <row r="138" spans="8:13" ht="12.75">
      <c r="H138" s="12">
        <v>27</v>
      </c>
      <c r="I138" s="13">
        <v>52002</v>
      </c>
      <c r="J138" s="13" t="s">
        <v>43</v>
      </c>
      <c r="K138" s="22" t="s">
        <v>9</v>
      </c>
      <c r="L138" s="13">
        <v>1.811</v>
      </c>
      <c r="M138" s="13" t="s">
        <v>10</v>
      </c>
    </row>
    <row r="139" spans="8:13" ht="12.75">
      <c r="H139" s="12">
        <v>28</v>
      </c>
      <c r="I139" s="13">
        <v>52008</v>
      </c>
      <c r="J139" s="13" t="s">
        <v>43</v>
      </c>
      <c r="K139" s="22" t="s">
        <v>9</v>
      </c>
      <c r="L139" s="13">
        <v>2.362</v>
      </c>
      <c r="M139" s="13" t="s">
        <v>10</v>
      </c>
    </row>
    <row r="140" spans="8:13" ht="12.75">
      <c r="H140" s="12">
        <v>29</v>
      </c>
      <c r="I140" s="13">
        <v>52032</v>
      </c>
      <c r="J140" s="13" t="s">
        <v>43</v>
      </c>
      <c r="K140" s="22" t="s">
        <v>9</v>
      </c>
      <c r="L140" s="13">
        <v>0.794</v>
      </c>
      <c r="M140" s="13" t="s">
        <v>10</v>
      </c>
    </row>
    <row r="141" spans="8:13" ht="12.75">
      <c r="H141" s="12">
        <v>30</v>
      </c>
      <c r="I141" s="13">
        <v>52039</v>
      </c>
      <c r="J141" s="13" t="s">
        <v>43</v>
      </c>
      <c r="K141" s="22" t="s">
        <v>9</v>
      </c>
      <c r="L141" s="13">
        <v>5.018</v>
      </c>
      <c r="M141" s="13" t="s">
        <v>10</v>
      </c>
    </row>
    <row r="142" spans="8:13" ht="12.75">
      <c r="H142" s="12">
        <v>31</v>
      </c>
      <c r="I142" s="13">
        <v>53015</v>
      </c>
      <c r="J142" s="13" t="s">
        <v>43</v>
      </c>
      <c r="K142" s="22" t="s">
        <v>9</v>
      </c>
      <c r="L142" s="13">
        <v>0.277</v>
      </c>
      <c r="M142" s="13" t="s">
        <v>10</v>
      </c>
    </row>
    <row r="143" spans="8:13" ht="12.75">
      <c r="H143" s="12">
        <v>32</v>
      </c>
      <c r="I143" s="13">
        <v>53016</v>
      </c>
      <c r="J143" s="13" t="s">
        <v>43</v>
      </c>
      <c r="K143" s="22" t="s">
        <v>16</v>
      </c>
      <c r="L143" s="13">
        <v>0.852</v>
      </c>
      <c r="M143" s="13" t="s">
        <v>10</v>
      </c>
    </row>
    <row r="144" spans="8:13" ht="12.75">
      <c r="H144" s="12">
        <v>33</v>
      </c>
      <c r="I144" s="13">
        <v>54004</v>
      </c>
      <c r="J144" s="13" t="s">
        <v>44</v>
      </c>
      <c r="K144" s="22" t="s">
        <v>16</v>
      </c>
      <c r="L144" s="13">
        <v>1.938</v>
      </c>
      <c r="M144" s="13" t="s">
        <v>10</v>
      </c>
    </row>
    <row r="145" spans="8:13" ht="12.75">
      <c r="H145" s="12">
        <v>34</v>
      </c>
      <c r="I145" s="13">
        <v>54015</v>
      </c>
      <c r="J145" s="13" t="s">
        <v>44</v>
      </c>
      <c r="K145" s="22" t="s">
        <v>9</v>
      </c>
      <c r="L145" s="13">
        <v>3.077</v>
      </c>
      <c r="M145" s="13" t="s">
        <v>10</v>
      </c>
    </row>
    <row r="146" spans="8:13" ht="12.75">
      <c r="H146" s="12">
        <v>35</v>
      </c>
      <c r="I146" s="13">
        <v>54017</v>
      </c>
      <c r="J146" s="13" t="s">
        <v>44</v>
      </c>
      <c r="K146" s="22" t="s">
        <v>9</v>
      </c>
      <c r="L146" s="13">
        <v>3.001</v>
      </c>
      <c r="M146" s="13" t="s">
        <v>10</v>
      </c>
    </row>
    <row r="147" spans="8:13" ht="12.75">
      <c r="H147" s="12">
        <v>36</v>
      </c>
      <c r="I147" s="13">
        <v>54027</v>
      </c>
      <c r="J147" s="13" t="s">
        <v>44</v>
      </c>
      <c r="K147" s="22" t="s">
        <v>9</v>
      </c>
      <c r="L147" s="13">
        <v>3.998</v>
      </c>
      <c r="M147" s="13" t="s">
        <v>10</v>
      </c>
    </row>
    <row r="148" spans="8:13" ht="12.75">
      <c r="H148" s="12">
        <v>37</v>
      </c>
      <c r="I148" s="13">
        <v>54034</v>
      </c>
      <c r="J148" s="13" t="s">
        <v>44</v>
      </c>
      <c r="K148" s="22" t="s">
        <v>9</v>
      </c>
      <c r="L148" s="13">
        <v>5.169</v>
      </c>
      <c r="M148" s="13" t="s">
        <v>10</v>
      </c>
    </row>
    <row r="149" spans="8:13" ht="12.75">
      <c r="H149" s="12">
        <v>38</v>
      </c>
      <c r="I149" s="13">
        <v>54038</v>
      </c>
      <c r="J149" s="13" t="s">
        <v>44</v>
      </c>
      <c r="K149" s="22" t="s">
        <v>9</v>
      </c>
      <c r="L149" s="13">
        <v>2.474</v>
      </c>
      <c r="M149" s="13" t="s">
        <v>10</v>
      </c>
    </row>
    <row r="150" spans="8:13" ht="12.75">
      <c r="H150" s="12">
        <v>39</v>
      </c>
      <c r="I150" s="13">
        <v>54039</v>
      </c>
      <c r="J150" s="13" t="s">
        <v>44</v>
      </c>
      <c r="K150" s="22" t="s">
        <v>9</v>
      </c>
      <c r="L150" s="13">
        <v>0.361</v>
      </c>
      <c r="M150" s="13" t="s">
        <v>10</v>
      </c>
    </row>
    <row r="151" spans="8:13" ht="12.75">
      <c r="H151" s="12">
        <v>40</v>
      </c>
      <c r="I151" s="13">
        <v>54042</v>
      </c>
      <c r="J151" s="13" t="s">
        <v>44</v>
      </c>
      <c r="K151" s="22" t="s">
        <v>9</v>
      </c>
      <c r="L151" s="13">
        <v>1.118</v>
      </c>
      <c r="M151" s="13" t="s">
        <v>10</v>
      </c>
    </row>
    <row r="152" spans="8:13" ht="12.75">
      <c r="H152" s="12">
        <v>41</v>
      </c>
      <c r="I152" s="13">
        <v>54055</v>
      </c>
      <c r="J152" s="13" t="s">
        <v>44</v>
      </c>
      <c r="K152" s="22" t="s">
        <v>9</v>
      </c>
      <c r="L152" s="13">
        <v>1.15</v>
      </c>
      <c r="M152" s="13" t="s">
        <v>10</v>
      </c>
    </row>
    <row r="153" spans="8:13" ht="12.75">
      <c r="H153" s="12">
        <v>42</v>
      </c>
      <c r="I153" s="13">
        <v>56021</v>
      </c>
      <c r="J153" s="13" t="s">
        <v>44</v>
      </c>
      <c r="K153" s="22" t="s">
        <v>9</v>
      </c>
      <c r="L153" s="13">
        <v>0.378</v>
      </c>
      <c r="M153" s="13" t="s">
        <v>10</v>
      </c>
    </row>
    <row r="154" spans="8:13" ht="12.75">
      <c r="H154" s="12">
        <v>43</v>
      </c>
      <c r="I154" s="13">
        <v>58015</v>
      </c>
      <c r="J154" s="13" t="s">
        <v>44</v>
      </c>
      <c r="K154" s="22" t="s">
        <v>9</v>
      </c>
      <c r="L154" s="13">
        <v>1.52</v>
      </c>
      <c r="M154" s="13" t="s">
        <v>10</v>
      </c>
    </row>
    <row r="155" spans="8:13" ht="12.75">
      <c r="H155" s="12">
        <v>44</v>
      </c>
      <c r="I155" s="13">
        <v>62008</v>
      </c>
      <c r="J155" s="13" t="s">
        <v>45</v>
      </c>
      <c r="K155" s="22" t="s">
        <v>9</v>
      </c>
      <c r="L155" s="13">
        <v>3.066</v>
      </c>
      <c r="M155" s="13" t="s">
        <v>10</v>
      </c>
    </row>
    <row r="156" spans="8:13" ht="12.75">
      <c r="H156" s="12">
        <v>45</v>
      </c>
      <c r="I156" s="13">
        <v>62023</v>
      </c>
      <c r="J156" s="13" t="s">
        <v>45</v>
      </c>
      <c r="K156" s="22" t="s">
        <v>9</v>
      </c>
      <c r="L156" s="13">
        <v>4.048</v>
      </c>
      <c r="M156" s="13" t="s">
        <v>10</v>
      </c>
    </row>
    <row r="157" spans="8:13" ht="12.75">
      <c r="H157" s="12">
        <v>46</v>
      </c>
      <c r="I157" s="13">
        <v>64004</v>
      </c>
      <c r="J157" s="13" t="s">
        <v>46</v>
      </c>
      <c r="K157" s="22" t="s">
        <v>9</v>
      </c>
      <c r="L157" s="13">
        <v>3.188</v>
      </c>
      <c r="M157" s="13" t="s">
        <v>10</v>
      </c>
    </row>
    <row r="158" spans="8:13" ht="12.75">
      <c r="H158" s="12">
        <v>47</v>
      </c>
      <c r="I158" s="13">
        <v>64010</v>
      </c>
      <c r="J158" s="13" t="s">
        <v>46</v>
      </c>
      <c r="K158" s="22" t="s">
        <v>9</v>
      </c>
      <c r="L158" s="13">
        <v>1.716</v>
      </c>
      <c r="M158" s="13" t="s">
        <v>10</v>
      </c>
    </row>
    <row r="159" spans="8:13" ht="12.75">
      <c r="H159" s="12">
        <v>48</v>
      </c>
      <c r="I159" s="13">
        <v>64032</v>
      </c>
      <c r="J159" s="13" t="s">
        <v>46</v>
      </c>
      <c r="K159" s="22" t="s">
        <v>9</v>
      </c>
      <c r="L159" s="13">
        <v>0.565</v>
      </c>
      <c r="M159" s="13" t="s">
        <v>10</v>
      </c>
    </row>
    <row r="160" spans="8:13" ht="12.75">
      <c r="H160" s="12">
        <v>49</v>
      </c>
      <c r="I160" s="13">
        <v>67031</v>
      </c>
      <c r="J160" s="13" t="s">
        <v>47</v>
      </c>
      <c r="K160" s="22" t="s">
        <v>9</v>
      </c>
      <c r="L160" s="13">
        <v>1.216</v>
      </c>
      <c r="M160" s="13" t="s">
        <v>10</v>
      </c>
    </row>
    <row r="161" spans="8:13" ht="12.75">
      <c r="H161" s="12">
        <v>50</v>
      </c>
      <c r="I161" s="13">
        <v>69001</v>
      </c>
      <c r="J161" s="13" t="s">
        <v>48</v>
      </c>
      <c r="K161" s="22" t="s">
        <v>49</v>
      </c>
      <c r="L161" s="13">
        <v>0.906</v>
      </c>
      <c r="M161" s="13" t="s">
        <v>10</v>
      </c>
    </row>
    <row r="162" spans="8:13" ht="12.75">
      <c r="H162" s="12">
        <v>51</v>
      </c>
      <c r="I162" s="13">
        <v>71021</v>
      </c>
      <c r="J162" s="13" t="s">
        <v>50</v>
      </c>
      <c r="K162" s="22" t="s">
        <v>49</v>
      </c>
      <c r="L162" s="13">
        <v>0.637</v>
      </c>
      <c r="M162" s="13" t="s">
        <v>10</v>
      </c>
    </row>
    <row r="163" spans="8:13" ht="13.5" thickBot="1">
      <c r="H163" s="15">
        <v>52</v>
      </c>
      <c r="I163" s="16">
        <v>91018</v>
      </c>
      <c r="J163" s="16" t="s">
        <v>51</v>
      </c>
      <c r="K163" s="26" t="s">
        <v>9</v>
      </c>
      <c r="L163" s="16">
        <v>0.969</v>
      </c>
      <c r="M163" s="13" t="s">
        <v>10</v>
      </c>
    </row>
    <row r="164" spans="1:13" ht="15.75" thickBot="1">
      <c r="A164" s="1"/>
      <c r="H164" s="77" t="s">
        <v>29</v>
      </c>
      <c r="I164" s="76"/>
      <c r="J164" s="76"/>
      <c r="K164" s="76"/>
      <c r="L164" s="23">
        <f>SUM(L112:L163)</f>
        <v>139.137</v>
      </c>
      <c r="M164" s="46"/>
    </row>
    <row r="165" ht="13.5" thickBot="1"/>
    <row r="166" spans="1:13" ht="14.25" thickBot="1">
      <c r="A166" s="114" t="s">
        <v>60</v>
      </c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6"/>
    </row>
    <row r="167" spans="1:13" ht="13.5" thickBot="1">
      <c r="A167" s="110" t="s">
        <v>75</v>
      </c>
      <c r="B167" s="111"/>
      <c r="C167" s="111"/>
      <c r="D167" s="111"/>
      <c r="E167" s="111"/>
      <c r="F167" s="112"/>
      <c r="H167" s="110" t="s">
        <v>76</v>
      </c>
      <c r="I167" s="111"/>
      <c r="J167" s="111"/>
      <c r="K167" s="111"/>
      <c r="L167" s="111"/>
      <c r="M167" s="112"/>
    </row>
    <row r="168" ht="13.5" thickBot="1"/>
    <row r="169" spans="1:13" ht="12.75">
      <c r="A169" s="99" t="s">
        <v>0</v>
      </c>
      <c r="B169" s="87" t="s">
        <v>3</v>
      </c>
      <c r="C169" s="97" t="s">
        <v>4</v>
      </c>
      <c r="D169" s="97" t="s">
        <v>5</v>
      </c>
      <c r="E169" s="97" t="s">
        <v>6</v>
      </c>
      <c r="F169" s="102" t="s">
        <v>8</v>
      </c>
      <c r="G169" s="43"/>
      <c r="H169" s="99" t="s">
        <v>0</v>
      </c>
      <c r="I169" s="97" t="s">
        <v>3</v>
      </c>
      <c r="J169" s="97" t="s">
        <v>4</v>
      </c>
      <c r="K169" s="97" t="s">
        <v>5</v>
      </c>
      <c r="L169" s="97" t="s">
        <v>6</v>
      </c>
      <c r="M169" s="102" t="s">
        <v>8</v>
      </c>
    </row>
    <row r="170" spans="1:13" ht="13.5" thickBot="1">
      <c r="A170" s="100"/>
      <c r="B170" s="101"/>
      <c r="C170" s="98"/>
      <c r="D170" s="98"/>
      <c r="E170" s="98"/>
      <c r="F170" s="103"/>
      <c r="G170" s="43"/>
      <c r="H170" s="100"/>
      <c r="I170" s="98"/>
      <c r="J170" s="98"/>
      <c r="K170" s="98"/>
      <c r="L170" s="98"/>
      <c r="M170" s="103"/>
    </row>
    <row r="171" spans="1:13" ht="13.5" thickBot="1">
      <c r="A171" s="30">
        <v>1</v>
      </c>
      <c r="B171" s="31">
        <v>15042</v>
      </c>
      <c r="C171" s="31" t="s">
        <v>54</v>
      </c>
      <c r="D171" s="33" t="s">
        <v>9</v>
      </c>
      <c r="E171" s="32">
        <v>14.154</v>
      </c>
      <c r="F171" s="29" t="s">
        <v>10</v>
      </c>
      <c r="H171" s="9">
        <v>1</v>
      </c>
      <c r="I171" s="10">
        <v>123</v>
      </c>
      <c r="J171" s="10" t="s">
        <v>52</v>
      </c>
      <c r="K171" s="25" t="s">
        <v>9</v>
      </c>
      <c r="L171" s="47">
        <v>3.465</v>
      </c>
      <c r="M171" s="13" t="s">
        <v>10</v>
      </c>
    </row>
    <row r="172" spans="1:13" ht="15.75" thickBot="1">
      <c r="A172" s="95" t="s">
        <v>29</v>
      </c>
      <c r="B172" s="96"/>
      <c r="C172" s="96"/>
      <c r="D172" s="96"/>
      <c r="E172" s="28">
        <f>E171</f>
        <v>14.154</v>
      </c>
      <c r="F172" s="21"/>
      <c r="H172" s="12">
        <v>2</v>
      </c>
      <c r="I172" s="13">
        <v>3023</v>
      </c>
      <c r="J172" s="13" t="s">
        <v>53</v>
      </c>
      <c r="K172" s="22" t="s">
        <v>9</v>
      </c>
      <c r="L172" s="48">
        <v>6.027</v>
      </c>
      <c r="M172" s="13" t="s">
        <v>10</v>
      </c>
    </row>
    <row r="173" spans="8:13" ht="12.75">
      <c r="H173" s="12">
        <v>3</v>
      </c>
      <c r="I173" s="13">
        <v>3060</v>
      </c>
      <c r="J173" s="13" t="s">
        <v>53</v>
      </c>
      <c r="K173" s="22" t="s">
        <v>9</v>
      </c>
      <c r="L173" s="48">
        <v>1.001</v>
      </c>
      <c r="M173" s="13" t="s">
        <v>10</v>
      </c>
    </row>
    <row r="174" spans="8:13" ht="12.75">
      <c r="H174" s="12">
        <v>4</v>
      </c>
      <c r="I174" s="13">
        <v>3143</v>
      </c>
      <c r="J174" s="13" t="s">
        <v>53</v>
      </c>
      <c r="K174" s="22" t="s">
        <v>9</v>
      </c>
      <c r="L174" s="48">
        <v>6.05</v>
      </c>
      <c r="M174" s="13" t="s">
        <v>10</v>
      </c>
    </row>
    <row r="175" spans="8:13" ht="12.75">
      <c r="H175" s="12">
        <v>5</v>
      </c>
      <c r="I175" s="13">
        <v>15040</v>
      </c>
      <c r="J175" s="13" t="s">
        <v>54</v>
      </c>
      <c r="K175" s="22" t="s">
        <v>9</v>
      </c>
      <c r="L175" s="48">
        <v>2.491</v>
      </c>
      <c r="M175" s="13" t="s">
        <v>10</v>
      </c>
    </row>
    <row r="176" spans="8:13" ht="12.75">
      <c r="H176" s="12">
        <v>6</v>
      </c>
      <c r="I176" s="13">
        <v>15043</v>
      </c>
      <c r="J176" s="13" t="s">
        <v>54</v>
      </c>
      <c r="K176" s="22" t="s">
        <v>9</v>
      </c>
      <c r="L176" s="48">
        <v>4.401</v>
      </c>
      <c r="M176" s="13" t="s">
        <v>10</v>
      </c>
    </row>
    <row r="177" spans="8:13" ht="13.5" thickBot="1">
      <c r="H177" s="15">
        <v>7</v>
      </c>
      <c r="I177" s="16">
        <v>16005</v>
      </c>
      <c r="J177" s="16" t="s">
        <v>54</v>
      </c>
      <c r="K177" s="26" t="s">
        <v>9</v>
      </c>
      <c r="L177" s="49">
        <v>7.488</v>
      </c>
      <c r="M177" s="13" t="s">
        <v>10</v>
      </c>
    </row>
    <row r="178" spans="8:13" ht="15.75" customHeight="1" thickBot="1">
      <c r="H178" s="95" t="s">
        <v>29</v>
      </c>
      <c r="I178" s="96"/>
      <c r="J178" s="96"/>
      <c r="K178" s="96"/>
      <c r="L178" s="28">
        <f>SUM(L171:L177)</f>
        <v>30.923</v>
      </c>
      <c r="M178" s="46"/>
    </row>
    <row r="179" ht="13.5" thickBot="1"/>
    <row r="180" spans="1:13" ht="14.25" thickBot="1">
      <c r="A180" s="114" t="s">
        <v>62</v>
      </c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6"/>
    </row>
    <row r="181" spans="1:13" ht="13.5" thickBot="1">
      <c r="A181" s="110" t="s">
        <v>73</v>
      </c>
      <c r="B181" s="111"/>
      <c r="C181" s="111"/>
      <c r="D181" s="111"/>
      <c r="E181" s="111"/>
      <c r="F181" s="112"/>
      <c r="H181" s="110" t="s">
        <v>74</v>
      </c>
      <c r="I181" s="111"/>
      <c r="J181" s="111"/>
      <c r="K181" s="111"/>
      <c r="L181" s="111"/>
      <c r="M181" s="112"/>
    </row>
    <row r="182" ht="13.5" thickBot="1"/>
    <row r="183" spans="1:13" ht="12.75">
      <c r="A183" s="99" t="s">
        <v>0</v>
      </c>
      <c r="B183" s="87" t="s">
        <v>3</v>
      </c>
      <c r="C183" s="97" t="s">
        <v>4</v>
      </c>
      <c r="D183" s="97" t="s">
        <v>5</v>
      </c>
      <c r="E183" s="97" t="s">
        <v>6</v>
      </c>
      <c r="F183" s="102" t="s">
        <v>8</v>
      </c>
      <c r="G183" s="43"/>
      <c r="H183" s="99" t="s">
        <v>0</v>
      </c>
      <c r="I183" s="97" t="s">
        <v>3</v>
      </c>
      <c r="J183" s="97" t="s">
        <v>4</v>
      </c>
      <c r="K183" s="97" t="s">
        <v>5</v>
      </c>
      <c r="L183" s="97" t="s">
        <v>6</v>
      </c>
      <c r="M183" s="102" t="s">
        <v>8</v>
      </c>
    </row>
    <row r="184" spans="1:13" ht="13.5" thickBot="1">
      <c r="A184" s="100"/>
      <c r="B184" s="101"/>
      <c r="C184" s="98"/>
      <c r="D184" s="98"/>
      <c r="E184" s="98"/>
      <c r="F184" s="103"/>
      <c r="G184" s="43"/>
      <c r="H184" s="100"/>
      <c r="I184" s="98"/>
      <c r="J184" s="98"/>
      <c r="K184" s="98"/>
      <c r="L184" s="98"/>
      <c r="M184" s="103"/>
    </row>
    <row r="185" spans="1:13" ht="12.75">
      <c r="A185" s="4">
        <v>1</v>
      </c>
      <c r="B185" s="5">
        <v>403028</v>
      </c>
      <c r="C185" s="10" t="s">
        <v>58</v>
      </c>
      <c r="D185" s="25" t="s">
        <v>16</v>
      </c>
      <c r="E185" s="11">
        <v>6.53</v>
      </c>
      <c r="F185" s="29" t="s">
        <v>10</v>
      </c>
      <c r="H185" s="9">
        <v>1</v>
      </c>
      <c r="I185" s="10">
        <v>21</v>
      </c>
      <c r="J185" s="10" t="s">
        <v>55</v>
      </c>
      <c r="K185" s="25" t="s">
        <v>49</v>
      </c>
      <c r="L185" s="47">
        <v>0.188</v>
      </c>
      <c r="M185" s="13" t="s">
        <v>10</v>
      </c>
    </row>
    <row r="186" spans="1:13" ht="12.75">
      <c r="A186" s="6">
        <v>2</v>
      </c>
      <c r="B186" s="2">
        <v>403029</v>
      </c>
      <c r="C186" s="13" t="s">
        <v>58</v>
      </c>
      <c r="D186" s="22" t="s">
        <v>16</v>
      </c>
      <c r="E186" s="14">
        <v>3</v>
      </c>
      <c r="F186" s="29" t="s">
        <v>10</v>
      </c>
      <c r="H186" s="12">
        <v>2</v>
      </c>
      <c r="I186" s="13">
        <v>33</v>
      </c>
      <c r="J186" s="13" t="s">
        <v>55</v>
      </c>
      <c r="K186" s="22" t="s">
        <v>9</v>
      </c>
      <c r="L186" s="48">
        <v>0.422</v>
      </c>
      <c r="M186" s="13" t="s">
        <v>10</v>
      </c>
    </row>
    <row r="187" spans="1:13" ht="12.75">
      <c r="A187" s="6">
        <v>3</v>
      </c>
      <c r="B187" s="2">
        <v>527001</v>
      </c>
      <c r="C187" s="13" t="s">
        <v>57</v>
      </c>
      <c r="D187" s="22" t="s">
        <v>9</v>
      </c>
      <c r="E187" s="14">
        <v>121.585</v>
      </c>
      <c r="F187" s="29" t="s">
        <v>10</v>
      </c>
      <c r="H187" s="12">
        <v>3</v>
      </c>
      <c r="I187" s="13">
        <v>71002</v>
      </c>
      <c r="J187" s="13" t="s">
        <v>56</v>
      </c>
      <c r="K187" s="22" t="s">
        <v>49</v>
      </c>
      <c r="L187" s="48">
        <v>0.991</v>
      </c>
      <c r="M187" s="13" t="s">
        <v>10</v>
      </c>
    </row>
    <row r="188" spans="1:13" ht="12.75">
      <c r="A188" s="6">
        <v>4</v>
      </c>
      <c r="B188" s="2">
        <v>529001</v>
      </c>
      <c r="C188" s="13" t="s">
        <v>53</v>
      </c>
      <c r="D188" s="22" t="s">
        <v>9</v>
      </c>
      <c r="E188" s="14">
        <v>41.754</v>
      </c>
      <c r="F188" s="29" t="s">
        <v>10</v>
      </c>
      <c r="H188" s="12">
        <v>4</v>
      </c>
      <c r="I188" s="13">
        <v>71003</v>
      </c>
      <c r="J188" s="13" t="s">
        <v>56</v>
      </c>
      <c r="K188" s="22" t="s">
        <v>49</v>
      </c>
      <c r="L188" s="48">
        <v>5.97</v>
      </c>
      <c r="M188" s="13" t="s">
        <v>10</v>
      </c>
    </row>
    <row r="189" spans="1:13" ht="12.75">
      <c r="A189" s="6">
        <v>5</v>
      </c>
      <c r="B189" s="2">
        <v>532001</v>
      </c>
      <c r="C189" s="13" t="s">
        <v>53</v>
      </c>
      <c r="D189" s="22" t="s">
        <v>9</v>
      </c>
      <c r="E189" s="14">
        <v>29.405</v>
      </c>
      <c r="F189" s="29" t="s">
        <v>10</v>
      </c>
      <c r="H189" s="12">
        <v>5</v>
      </c>
      <c r="I189" s="13">
        <v>107001</v>
      </c>
      <c r="J189" s="13" t="s">
        <v>55</v>
      </c>
      <c r="K189" s="22" t="s">
        <v>16</v>
      </c>
      <c r="L189" s="48">
        <v>6.061</v>
      </c>
      <c r="M189" s="13" t="s">
        <v>10</v>
      </c>
    </row>
    <row r="190" spans="1:13" ht="13.5" thickBot="1">
      <c r="A190" s="7">
        <v>6</v>
      </c>
      <c r="B190" s="8">
        <v>537001</v>
      </c>
      <c r="C190" s="16" t="s">
        <v>53</v>
      </c>
      <c r="D190" s="26" t="s">
        <v>9</v>
      </c>
      <c r="E190" s="17">
        <v>91.326</v>
      </c>
      <c r="F190" s="29" t="s">
        <v>10</v>
      </c>
      <c r="H190" s="12">
        <v>6</v>
      </c>
      <c r="I190" s="13">
        <v>121001</v>
      </c>
      <c r="J190" s="13" t="s">
        <v>55</v>
      </c>
      <c r="K190" s="22" t="s">
        <v>16</v>
      </c>
      <c r="L190" s="48">
        <v>0.782</v>
      </c>
      <c r="M190" s="13" t="s">
        <v>10</v>
      </c>
    </row>
    <row r="191" spans="1:13" ht="15.75" thickBot="1">
      <c r="A191" s="78" t="s">
        <v>29</v>
      </c>
      <c r="B191" s="79"/>
      <c r="C191" s="79"/>
      <c r="D191" s="80"/>
      <c r="E191" s="28">
        <f>SUM(E185:E190)</f>
        <v>293.6</v>
      </c>
      <c r="F191" s="21"/>
      <c r="H191" s="12">
        <v>7</v>
      </c>
      <c r="I191" s="13">
        <v>207001</v>
      </c>
      <c r="J191" s="13" t="s">
        <v>57</v>
      </c>
      <c r="K191" s="22" t="s">
        <v>16</v>
      </c>
      <c r="L191" s="48">
        <v>2.043</v>
      </c>
      <c r="M191" s="13" t="s">
        <v>10</v>
      </c>
    </row>
    <row r="192" spans="8:13" ht="12.75">
      <c r="H192" s="12">
        <v>8</v>
      </c>
      <c r="I192" s="13">
        <v>401004</v>
      </c>
      <c r="J192" s="13" t="s">
        <v>58</v>
      </c>
      <c r="K192" s="22" t="s">
        <v>16</v>
      </c>
      <c r="L192" s="48">
        <v>2.02</v>
      </c>
      <c r="M192" s="13" t="s">
        <v>10</v>
      </c>
    </row>
    <row r="193" spans="8:13" ht="12.75">
      <c r="H193" s="12">
        <v>9</v>
      </c>
      <c r="I193" s="13">
        <v>402004</v>
      </c>
      <c r="J193" s="13" t="s">
        <v>58</v>
      </c>
      <c r="K193" s="22" t="s">
        <v>16</v>
      </c>
      <c r="L193" s="48">
        <v>0.329</v>
      </c>
      <c r="M193" s="13" t="s">
        <v>10</v>
      </c>
    </row>
    <row r="194" spans="8:13" ht="12.75">
      <c r="H194" s="12">
        <v>10</v>
      </c>
      <c r="I194" s="13">
        <v>402014</v>
      </c>
      <c r="J194" s="13" t="s">
        <v>58</v>
      </c>
      <c r="K194" s="22" t="s">
        <v>16</v>
      </c>
      <c r="L194" s="48">
        <v>2.325</v>
      </c>
      <c r="M194" s="13" t="s">
        <v>10</v>
      </c>
    </row>
    <row r="195" spans="8:13" ht="12.75">
      <c r="H195" s="12">
        <v>11</v>
      </c>
      <c r="I195" s="13">
        <v>407044</v>
      </c>
      <c r="J195" s="13" t="s">
        <v>59</v>
      </c>
      <c r="K195" s="22" t="s">
        <v>49</v>
      </c>
      <c r="L195" s="48">
        <v>0.657</v>
      </c>
      <c r="M195" s="13" t="s">
        <v>10</v>
      </c>
    </row>
    <row r="196" spans="8:13" ht="13.5" thickBot="1">
      <c r="H196" s="15">
        <v>12</v>
      </c>
      <c r="I196" s="16">
        <v>525008</v>
      </c>
      <c r="J196" s="16" t="s">
        <v>56</v>
      </c>
      <c r="K196" s="26" t="s">
        <v>9</v>
      </c>
      <c r="L196" s="49">
        <v>3.891</v>
      </c>
      <c r="M196" s="13" t="s">
        <v>10</v>
      </c>
    </row>
    <row r="197" spans="8:13" ht="15.75" thickBot="1">
      <c r="H197" s="95" t="s">
        <v>29</v>
      </c>
      <c r="I197" s="96"/>
      <c r="J197" s="96"/>
      <c r="K197" s="96"/>
      <c r="L197" s="28">
        <f>SUM(L185:L196)</f>
        <v>25.679000000000002</v>
      </c>
      <c r="M197" s="46"/>
    </row>
    <row r="198" ht="13.5" thickBot="1"/>
    <row r="199" spans="1:13" ht="14.25" thickBot="1">
      <c r="A199" s="114" t="s">
        <v>63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6"/>
    </row>
    <row r="200" spans="1:13" ht="13.5" thickBot="1">
      <c r="A200" s="110" t="s">
        <v>71</v>
      </c>
      <c r="B200" s="111"/>
      <c r="C200" s="111"/>
      <c r="D200" s="111"/>
      <c r="E200" s="111"/>
      <c r="F200" s="112"/>
      <c r="H200" s="110" t="s">
        <v>72</v>
      </c>
      <c r="I200" s="111"/>
      <c r="J200" s="111"/>
      <c r="K200" s="111"/>
      <c r="L200" s="111"/>
      <c r="M200" s="112"/>
    </row>
    <row r="201" ht="13.5" thickBot="1"/>
    <row r="202" spans="1:13" ht="12.75">
      <c r="A202" s="99" t="s">
        <v>0</v>
      </c>
      <c r="B202" s="87" t="s">
        <v>3</v>
      </c>
      <c r="C202" s="97" t="s">
        <v>4</v>
      </c>
      <c r="D202" s="97" t="s">
        <v>5</v>
      </c>
      <c r="E202" s="97" t="s">
        <v>6</v>
      </c>
      <c r="F202" s="102" t="s">
        <v>8</v>
      </c>
      <c r="G202" s="43"/>
      <c r="H202" s="99" t="s">
        <v>0</v>
      </c>
      <c r="I202" s="97" t="s">
        <v>3</v>
      </c>
      <c r="J202" s="97" t="s">
        <v>4</v>
      </c>
      <c r="K202" s="97" t="s">
        <v>5</v>
      </c>
      <c r="L202" s="97" t="s">
        <v>6</v>
      </c>
      <c r="M202" s="102" t="s">
        <v>8</v>
      </c>
    </row>
    <row r="203" spans="1:13" ht="13.5" thickBot="1">
      <c r="A203" s="100"/>
      <c r="B203" s="101"/>
      <c r="C203" s="98"/>
      <c r="D203" s="98"/>
      <c r="E203" s="98"/>
      <c r="F203" s="103"/>
      <c r="G203" s="43"/>
      <c r="H203" s="100"/>
      <c r="I203" s="98"/>
      <c r="J203" s="98"/>
      <c r="K203" s="98"/>
      <c r="L203" s="98"/>
      <c r="M203" s="103"/>
    </row>
    <row r="204" spans="1:13" ht="12.75">
      <c r="A204" s="9">
        <v>1</v>
      </c>
      <c r="B204" s="10">
        <v>501007</v>
      </c>
      <c r="C204" s="10" t="s">
        <v>64</v>
      </c>
      <c r="D204" s="25" t="s">
        <v>13</v>
      </c>
      <c r="E204" s="11">
        <v>31.644</v>
      </c>
      <c r="F204" s="29" t="s">
        <v>10</v>
      </c>
      <c r="H204" s="9">
        <v>1</v>
      </c>
      <c r="I204" s="10">
        <v>501009</v>
      </c>
      <c r="J204" s="10" t="s">
        <v>64</v>
      </c>
      <c r="K204" s="25" t="s">
        <v>16</v>
      </c>
      <c r="L204" s="47">
        <v>3.428</v>
      </c>
      <c r="M204" s="13" t="s">
        <v>10</v>
      </c>
    </row>
    <row r="205" spans="1:13" ht="12.75">
      <c r="A205" s="12">
        <v>2</v>
      </c>
      <c r="B205" s="13">
        <v>520004</v>
      </c>
      <c r="C205" s="13" t="s">
        <v>66</v>
      </c>
      <c r="D205" s="22" t="s">
        <v>16</v>
      </c>
      <c r="E205" s="14">
        <v>85.421</v>
      </c>
      <c r="F205" s="29" t="s">
        <v>10</v>
      </c>
      <c r="H205" s="12">
        <v>2</v>
      </c>
      <c r="I205" s="13">
        <v>502013</v>
      </c>
      <c r="J205" s="13" t="s">
        <v>64</v>
      </c>
      <c r="K205" s="22" t="s">
        <v>9</v>
      </c>
      <c r="L205" s="48">
        <v>0.804</v>
      </c>
      <c r="M205" s="13" t="s">
        <v>10</v>
      </c>
    </row>
    <row r="206" spans="1:13" ht="13.5" thickBot="1">
      <c r="A206" s="12">
        <v>3</v>
      </c>
      <c r="B206" s="13">
        <v>521022</v>
      </c>
      <c r="C206" s="13" t="s">
        <v>67</v>
      </c>
      <c r="D206" s="22" t="s">
        <v>13</v>
      </c>
      <c r="E206" s="14">
        <v>11.661</v>
      </c>
      <c r="F206" s="29" t="s">
        <v>10</v>
      </c>
      <c r="H206" s="12">
        <v>3</v>
      </c>
      <c r="I206" s="13">
        <v>507002</v>
      </c>
      <c r="J206" s="13" t="s">
        <v>65</v>
      </c>
      <c r="K206" s="22" t="s">
        <v>13</v>
      </c>
      <c r="L206" s="48">
        <v>0.151</v>
      </c>
      <c r="M206" s="13" t="s">
        <v>10</v>
      </c>
    </row>
    <row r="207" spans="1:13" ht="12.75">
      <c r="A207" s="9">
        <v>4</v>
      </c>
      <c r="B207" s="13">
        <v>544001</v>
      </c>
      <c r="C207" s="13" t="s">
        <v>70</v>
      </c>
      <c r="D207" s="22" t="s">
        <v>13</v>
      </c>
      <c r="E207" s="14">
        <v>11.852</v>
      </c>
      <c r="F207" s="29" t="s">
        <v>10</v>
      </c>
      <c r="H207" s="12">
        <v>4</v>
      </c>
      <c r="I207" s="13">
        <v>507005</v>
      </c>
      <c r="J207" s="13" t="s">
        <v>65</v>
      </c>
      <c r="K207" s="22" t="s">
        <v>13</v>
      </c>
      <c r="L207" s="48">
        <v>5.015</v>
      </c>
      <c r="M207" s="13" t="s">
        <v>10</v>
      </c>
    </row>
    <row r="208" spans="1:13" ht="12.75">
      <c r="A208" s="12">
        <v>5</v>
      </c>
      <c r="B208" s="13">
        <v>544028</v>
      </c>
      <c r="C208" s="13" t="s">
        <v>70</v>
      </c>
      <c r="D208" s="22" t="s">
        <v>16</v>
      </c>
      <c r="E208" s="14">
        <v>14.824</v>
      </c>
      <c r="F208" s="29" t="s">
        <v>10</v>
      </c>
      <c r="H208" s="12">
        <v>5</v>
      </c>
      <c r="I208" s="13">
        <v>519007</v>
      </c>
      <c r="J208" s="13" t="s">
        <v>66</v>
      </c>
      <c r="K208" s="22" t="s">
        <v>16</v>
      </c>
      <c r="L208" s="48">
        <v>0.544</v>
      </c>
      <c r="M208" s="13" t="s">
        <v>10</v>
      </c>
    </row>
    <row r="209" spans="1:13" ht="13.5" thickBot="1">
      <c r="A209" s="12">
        <v>6</v>
      </c>
      <c r="B209" s="13">
        <v>544034</v>
      </c>
      <c r="C209" s="13" t="s">
        <v>70</v>
      </c>
      <c r="D209" s="22" t="s">
        <v>16</v>
      </c>
      <c r="E209" s="14">
        <v>11.11</v>
      </c>
      <c r="F209" s="29" t="s">
        <v>10</v>
      </c>
      <c r="H209" s="12">
        <v>6</v>
      </c>
      <c r="I209" s="13">
        <v>521001</v>
      </c>
      <c r="J209" s="13" t="s">
        <v>67</v>
      </c>
      <c r="K209" s="22" t="s">
        <v>13</v>
      </c>
      <c r="L209" s="48">
        <v>2.986</v>
      </c>
      <c r="M209" s="13" t="s">
        <v>10</v>
      </c>
    </row>
    <row r="210" spans="1:13" ht="15.75" thickBot="1">
      <c r="A210" s="117" t="s">
        <v>29</v>
      </c>
      <c r="B210" s="118"/>
      <c r="C210" s="118"/>
      <c r="D210" s="118"/>
      <c r="E210" s="36">
        <f>SUM(E204:E209)</f>
        <v>166.512</v>
      </c>
      <c r="F210" s="35"/>
      <c r="H210" s="12">
        <v>7</v>
      </c>
      <c r="I210" s="13">
        <v>521017</v>
      </c>
      <c r="J210" s="13" t="s">
        <v>67</v>
      </c>
      <c r="K210" s="22" t="s">
        <v>13</v>
      </c>
      <c r="L210" s="48">
        <v>6.499</v>
      </c>
      <c r="M210" s="13" t="s">
        <v>10</v>
      </c>
    </row>
    <row r="211" spans="8:13" ht="12.75">
      <c r="H211" s="12">
        <v>8</v>
      </c>
      <c r="I211" s="13">
        <v>523006</v>
      </c>
      <c r="J211" s="13" t="s">
        <v>67</v>
      </c>
      <c r="K211" s="22" t="s">
        <v>16</v>
      </c>
      <c r="L211" s="48">
        <v>5.684</v>
      </c>
      <c r="M211" s="13" t="s">
        <v>10</v>
      </c>
    </row>
    <row r="212" spans="8:13" ht="12.75">
      <c r="H212" s="12">
        <v>9</v>
      </c>
      <c r="I212" s="13">
        <v>523010</v>
      </c>
      <c r="J212" s="13" t="s">
        <v>67</v>
      </c>
      <c r="K212" s="22" t="s">
        <v>16</v>
      </c>
      <c r="L212" s="48">
        <v>4.157</v>
      </c>
      <c r="M212" s="13" t="s">
        <v>10</v>
      </c>
    </row>
    <row r="213" spans="8:13" ht="12.75">
      <c r="H213" s="12">
        <v>10</v>
      </c>
      <c r="I213" s="13">
        <v>524001</v>
      </c>
      <c r="J213" s="13" t="s">
        <v>66</v>
      </c>
      <c r="K213" s="22" t="s">
        <v>16</v>
      </c>
      <c r="L213" s="48">
        <v>7.501</v>
      </c>
      <c r="M213" s="13" t="s">
        <v>10</v>
      </c>
    </row>
    <row r="214" spans="8:13" ht="12.75">
      <c r="H214" s="12">
        <v>11</v>
      </c>
      <c r="I214" s="13">
        <v>524009</v>
      </c>
      <c r="J214" s="13" t="s">
        <v>66</v>
      </c>
      <c r="K214" s="22" t="s">
        <v>16</v>
      </c>
      <c r="L214" s="48">
        <v>6.664</v>
      </c>
      <c r="M214" s="13" t="s">
        <v>10</v>
      </c>
    </row>
    <row r="215" spans="8:13" ht="12.75">
      <c r="H215" s="12">
        <v>12</v>
      </c>
      <c r="I215" s="13">
        <v>541025</v>
      </c>
      <c r="J215" s="13" t="s">
        <v>68</v>
      </c>
      <c r="K215" s="22" t="s">
        <v>13</v>
      </c>
      <c r="L215" s="48">
        <v>3.254</v>
      </c>
      <c r="M215" s="13" t="s">
        <v>10</v>
      </c>
    </row>
    <row r="216" spans="8:13" ht="12.75">
      <c r="H216" s="12">
        <v>13</v>
      </c>
      <c r="I216" s="13">
        <v>543006</v>
      </c>
      <c r="J216" s="13" t="s">
        <v>69</v>
      </c>
      <c r="K216" s="22" t="s">
        <v>13</v>
      </c>
      <c r="L216" s="48">
        <v>2.79</v>
      </c>
      <c r="M216" s="13" t="s">
        <v>10</v>
      </c>
    </row>
    <row r="217" spans="8:13" ht="12.75">
      <c r="H217" s="12">
        <v>14</v>
      </c>
      <c r="I217" s="13">
        <v>544020</v>
      </c>
      <c r="J217" s="13" t="s">
        <v>70</v>
      </c>
      <c r="K217" s="22" t="s">
        <v>16</v>
      </c>
      <c r="L217" s="48">
        <v>3.47</v>
      </c>
      <c r="M217" s="13" t="s">
        <v>10</v>
      </c>
    </row>
    <row r="218" spans="8:13" ht="13.5" thickBot="1">
      <c r="H218" s="15">
        <v>15</v>
      </c>
      <c r="I218" s="16">
        <v>544033</v>
      </c>
      <c r="J218" s="16" t="s">
        <v>70</v>
      </c>
      <c r="K218" s="26" t="s">
        <v>16</v>
      </c>
      <c r="L218" s="49">
        <v>4</v>
      </c>
      <c r="M218" s="13" t="s">
        <v>10</v>
      </c>
    </row>
    <row r="219" spans="8:13" ht="15.75" thickBot="1">
      <c r="H219" s="95" t="s">
        <v>29</v>
      </c>
      <c r="I219" s="96"/>
      <c r="J219" s="96"/>
      <c r="K219" s="96"/>
      <c r="L219" s="37">
        <f>SUM(L204:L218)</f>
        <v>56.946999999999996</v>
      </c>
      <c r="M219" s="50"/>
    </row>
    <row r="220" ht="13.5" thickBot="1"/>
    <row r="221" spans="1:13" ht="14.25" thickBot="1">
      <c r="A221" s="114" t="s">
        <v>79</v>
      </c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6"/>
    </row>
    <row r="222" spans="1:13" ht="13.5" thickBot="1">
      <c r="A222" s="110" t="s">
        <v>80</v>
      </c>
      <c r="B222" s="111"/>
      <c r="C222" s="111"/>
      <c r="D222" s="111"/>
      <c r="E222" s="111"/>
      <c r="F222" s="112"/>
      <c r="H222" s="110" t="s">
        <v>81</v>
      </c>
      <c r="I222" s="111"/>
      <c r="J222" s="111"/>
      <c r="K222" s="111"/>
      <c r="L222" s="111"/>
      <c r="M222" s="112"/>
    </row>
    <row r="223" ht="13.5" thickBot="1"/>
    <row r="224" spans="1:13" ht="12.75">
      <c r="A224" s="99" t="s">
        <v>0</v>
      </c>
      <c r="B224" s="87" t="s">
        <v>3</v>
      </c>
      <c r="C224" s="97" t="s">
        <v>4</v>
      </c>
      <c r="D224" s="97" t="s">
        <v>5</v>
      </c>
      <c r="E224" s="97" t="s">
        <v>6</v>
      </c>
      <c r="F224" s="102" t="s">
        <v>8</v>
      </c>
      <c r="G224" s="43"/>
      <c r="H224" s="99" t="s">
        <v>0</v>
      </c>
      <c r="I224" s="97" t="s">
        <v>3</v>
      </c>
      <c r="J224" s="97" t="s">
        <v>4</v>
      </c>
      <c r="K224" s="97" t="s">
        <v>5</v>
      </c>
      <c r="L224" s="97" t="s">
        <v>6</v>
      </c>
      <c r="M224" s="102" t="s">
        <v>8</v>
      </c>
    </row>
    <row r="225" spans="1:13" ht="13.5" thickBot="1">
      <c r="A225" s="100"/>
      <c r="B225" s="101"/>
      <c r="C225" s="98"/>
      <c r="D225" s="98"/>
      <c r="E225" s="98"/>
      <c r="F225" s="103"/>
      <c r="G225" s="43"/>
      <c r="H225" s="100"/>
      <c r="I225" s="98"/>
      <c r="J225" s="98"/>
      <c r="K225" s="98"/>
      <c r="L225" s="98"/>
      <c r="M225" s="103"/>
    </row>
    <row r="226" spans="1:13" ht="12.75">
      <c r="A226" s="9">
        <v>1</v>
      </c>
      <c r="B226" s="10">
        <v>14001</v>
      </c>
      <c r="C226" s="10" t="s">
        <v>84</v>
      </c>
      <c r="D226" s="25" t="s">
        <v>26</v>
      </c>
      <c r="E226" s="11">
        <v>15.707</v>
      </c>
      <c r="F226" s="29" t="s">
        <v>10</v>
      </c>
      <c r="H226" s="9">
        <v>1</v>
      </c>
      <c r="I226" s="10">
        <v>11001</v>
      </c>
      <c r="J226" s="10" t="s">
        <v>82</v>
      </c>
      <c r="K226" s="25" t="s">
        <v>16</v>
      </c>
      <c r="L226" s="47">
        <v>3.965</v>
      </c>
      <c r="M226" s="13" t="s">
        <v>10</v>
      </c>
    </row>
    <row r="227" spans="1:13" ht="12.75">
      <c r="A227" s="12">
        <v>2</v>
      </c>
      <c r="B227" s="13">
        <v>14015</v>
      </c>
      <c r="C227" s="13" t="s">
        <v>84</v>
      </c>
      <c r="D227" s="22" t="s">
        <v>26</v>
      </c>
      <c r="E227" s="14">
        <v>12.761</v>
      </c>
      <c r="F227" s="29" t="s">
        <v>10</v>
      </c>
      <c r="H227" s="12">
        <v>2</v>
      </c>
      <c r="I227" s="13">
        <v>13003</v>
      </c>
      <c r="J227" s="13" t="s">
        <v>83</v>
      </c>
      <c r="K227" s="22" t="s">
        <v>26</v>
      </c>
      <c r="L227" s="48">
        <v>3.106</v>
      </c>
      <c r="M227" s="13" t="s">
        <v>10</v>
      </c>
    </row>
    <row r="228" spans="1:13" ht="12.75">
      <c r="A228" s="12">
        <v>3</v>
      </c>
      <c r="B228" s="13">
        <v>16080</v>
      </c>
      <c r="C228" s="13" t="s">
        <v>21</v>
      </c>
      <c r="D228" s="22" t="s">
        <v>9</v>
      </c>
      <c r="E228" s="14">
        <v>12.789</v>
      </c>
      <c r="F228" s="29" t="s">
        <v>10</v>
      </c>
      <c r="H228" s="12">
        <v>3</v>
      </c>
      <c r="I228" s="13">
        <v>15004</v>
      </c>
      <c r="J228" s="13" t="s">
        <v>85</v>
      </c>
      <c r="K228" s="22" t="s">
        <v>26</v>
      </c>
      <c r="L228" s="48">
        <v>0.781</v>
      </c>
      <c r="M228" s="13" t="s">
        <v>10</v>
      </c>
    </row>
    <row r="229" spans="1:13" ht="12.75">
      <c r="A229" s="12">
        <v>4</v>
      </c>
      <c r="B229" s="13">
        <v>16081</v>
      </c>
      <c r="C229" s="13" t="s">
        <v>21</v>
      </c>
      <c r="D229" s="22" t="s">
        <v>17</v>
      </c>
      <c r="E229" s="14">
        <v>15.694</v>
      </c>
      <c r="F229" s="29" t="s">
        <v>10</v>
      </c>
      <c r="H229" s="12">
        <v>4</v>
      </c>
      <c r="I229" s="13">
        <v>15021</v>
      </c>
      <c r="J229" s="13" t="s">
        <v>85</v>
      </c>
      <c r="K229" s="22" t="s">
        <v>26</v>
      </c>
      <c r="L229" s="48">
        <v>2.004</v>
      </c>
      <c r="M229" s="13" t="s">
        <v>10</v>
      </c>
    </row>
    <row r="230" spans="1:13" ht="12.75">
      <c r="A230" s="12">
        <v>0</v>
      </c>
      <c r="B230" s="13">
        <v>20007</v>
      </c>
      <c r="C230" s="13" t="s">
        <v>87</v>
      </c>
      <c r="D230" s="22" t="s">
        <v>16</v>
      </c>
      <c r="E230" s="14">
        <v>28.423</v>
      </c>
      <c r="F230" s="29" t="s">
        <v>10</v>
      </c>
      <c r="H230" s="12">
        <v>5</v>
      </c>
      <c r="I230" s="13">
        <v>15023</v>
      </c>
      <c r="J230" s="13" t="s">
        <v>85</v>
      </c>
      <c r="K230" s="22" t="s">
        <v>26</v>
      </c>
      <c r="L230" s="48">
        <v>8.332</v>
      </c>
      <c r="M230" s="13" t="s">
        <v>10</v>
      </c>
    </row>
    <row r="231" spans="1:13" ht="12.75">
      <c r="A231" s="12">
        <v>6</v>
      </c>
      <c r="B231" s="13">
        <v>20008</v>
      </c>
      <c r="C231" s="13" t="s">
        <v>87</v>
      </c>
      <c r="D231" s="22" t="s">
        <v>16</v>
      </c>
      <c r="E231" s="14">
        <v>34.088</v>
      </c>
      <c r="F231" s="29" t="s">
        <v>10</v>
      </c>
      <c r="H231" s="12">
        <v>6</v>
      </c>
      <c r="I231" s="13">
        <v>15044</v>
      </c>
      <c r="J231" s="13" t="s">
        <v>85</v>
      </c>
      <c r="K231" s="22" t="s">
        <v>17</v>
      </c>
      <c r="L231" s="48">
        <v>4.363</v>
      </c>
      <c r="M231" s="13" t="s">
        <v>10</v>
      </c>
    </row>
    <row r="232" spans="1:13" ht="12.75">
      <c r="A232" s="12">
        <v>7</v>
      </c>
      <c r="B232" s="13">
        <v>20030</v>
      </c>
      <c r="C232" s="13" t="s">
        <v>87</v>
      </c>
      <c r="D232" s="22" t="s">
        <v>16</v>
      </c>
      <c r="E232" s="14">
        <v>32.058</v>
      </c>
      <c r="F232" s="29" t="s">
        <v>10</v>
      </c>
      <c r="H232" s="12">
        <v>7</v>
      </c>
      <c r="I232" s="13">
        <v>15045</v>
      </c>
      <c r="J232" s="13" t="s">
        <v>85</v>
      </c>
      <c r="K232" s="22" t="s">
        <v>17</v>
      </c>
      <c r="L232" s="48">
        <v>6.425</v>
      </c>
      <c r="M232" s="13" t="s">
        <v>10</v>
      </c>
    </row>
    <row r="233" spans="1:13" ht="12.75">
      <c r="A233" s="12">
        <v>8</v>
      </c>
      <c r="B233" s="13">
        <v>20033</v>
      </c>
      <c r="C233" s="13" t="s">
        <v>87</v>
      </c>
      <c r="D233" s="22" t="s">
        <v>9</v>
      </c>
      <c r="E233" s="14">
        <v>14.557</v>
      </c>
      <c r="F233" s="29" t="s">
        <v>10</v>
      </c>
      <c r="H233" s="12">
        <v>8</v>
      </c>
      <c r="I233" s="13">
        <v>16084</v>
      </c>
      <c r="J233" s="13" t="s">
        <v>21</v>
      </c>
      <c r="K233" s="22" t="s">
        <v>17</v>
      </c>
      <c r="L233" s="48">
        <v>8.466</v>
      </c>
      <c r="M233" s="13" t="s">
        <v>10</v>
      </c>
    </row>
    <row r="234" spans="1:13" ht="13.5" thickBot="1">
      <c r="A234" s="15">
        <v>9</v>
      </c>
      <c r="B234" s="16">
        <v>81012</v>
      </c>
      <c r="C234" s="16" t="s">
        <v>89</v>
      </c>
      <c r="D234" s="26" t="s">
        <v>26</v>
      </c>
      <c r="E234" s="17">
        <v>11.79</v>
      </c>
      <c r="F234" s="29" t="s">
        <v>10</v>
      </c>
      <c r="H234" s="12">
        <v>9</v>
      </c>
      <c r="I234" s="13">
        <v>18043</v>
      </c>
      <c r="J234" s="13" t="s">
        <v>20</v>
      </c>
      <c r="K234" s="22" t="s">
        <v>16</v>
      </c>
      <c r="L234" s="48">
        <v>2.93</v>
      </c>
      <c r="M234" s="13" t="s">
        <v>10</v>
      </c>
    </row>
    <row r="235" spans="1:13" ht="15.75" thickBot="1">
      <c r="A235" s="78" t="s">
        <v>29</v>
      </c>
      <c r="B235" s="79"/>
      <c r="C235" s="79"/>
      <c r="D235" s="80"/>
      <c r="E235" s="37">
        <f>SUM(E226:E234)</f>
        <v>177.86699999999996</v>
      </c>
      <c r="F235" s="34"/>
      <c r="H235" s="12">
        <v>10</v>
      </c>
      <c r="I235" s="13">
        <v>18044</v>
      </c>
      <c r="J235" s="13" t="s">
        <v>20</v>
      </c>
      <c r="K235" s="22" t="s">
        <v>13</v>
      </c>
      <c r="L235" s="48">
        <v>7.385</v>
      </c>
      <c r="M235" s="13" t="s">
        <v>10</v>
      </c>
    </row>
    <row r="236" spans="8:13" ht="12.75">
      <c r="H236" s="12">
        <v>11</v>
      </c>
      <c r="I236" s="13">
        <v>18046</v>
      </c>
      <c r="J236" s="13" t="s">
        <v>20</v>
      </c>
      <c r="K236" s="22" t="s">
        <v>17</v>
      </c>
      <c r="L236" s="48">
        <v>2.091</v>
      </c>
      <c r="M236" s="13" t="s">
        <v>10</v>
      </c>
    </row>
    <row r="237" spans="8:13" ht="12.75">
      <c r="H237" s="12">
        <v>12</v>
      </c>
      <c r="I237" s="13">
        <v>18047</v>
      </c>
      <c r="J237" s="13" t="s">
        <v>20</v>
      </c>
      <c r="K237" s="22" t="s">
        <v>13</v>
      </c>
      <c r="L237" s="48">
        <v>2.914</v>
      </c>
      <c r="M237" s="13" t="s">
        <v>10</v>
      </c>
    </row>
    <row r="238" spans="8:13" ht="12.75">
      <c r="H238" s="12">
        <v>13</v>
      </c>
      <c r="I238" s="13">
        <v>19001</v>
      </c>
      <c r="J238" s="13" t="s">
        <v>86</v>
      </c>
      <c r="K238" s="22" t="s">
        <v>16</v>
      </c>
      <c r="L238" s="48">
        <v>3.037</v>
      </c>
      <c r="M238" s="13" t="s">
        <v>10</v>
      </c>
    </row>
    <row r="239" spans="8:13" ht="12.75">
      <c r="H239" s="12">
        <v>14</v>
      </c>
      <c r="I239" s="13">
        <v>19002</v>
      </c>
      <c r="J239" s="13" t="s">
        <v>86</v>
      </c>
      <c r="K239" s="22" t="s">
        <v>16</v>
      </c>
      <c r="L239" s="48">
        <v>5.346</v>
      </c>
      <c r="M239" s="13" t="s">
        <v>10</v>
      </c>
    </row>
    <row r="240" spans="8:13" ht="12.75">
      <c r="H240" s="12">
        <v>15</v>
      </c>
      <c r="I240" s="13">
        <v>19006</v>
      </c>
      <c r="J240" s="13" t="s">
        <v>86</v>
      </c>
      <c r="K240" s="22" t="s">
        <v>16</v>
      </c>
      <c r="L240" s="48">
        <v>0.964</v>
      </c>
      <c r="M240" s="13" t="s">
        <v>10</v>
      </c>
    </row>
    <row r="241" spans="8:13" ht="12.75">
      <c r="H241" s="12">
        <v>16</v>
      </c>
      <c r="I241" s="13">
        <v>20009</v>
      </c>
      <c r="J241" s="13" t="s">
        <v>87</v>
      </c>
      <c r="K241" s="22" t="s">
        <v>17</v>
      </c>
      <c r="L241" s="48">
        <v>3.995</v>
      </c>
      <c r="M241" s="13" t="s">
        <v>10</v>
      </c>
    </row>
    <row r="242" spans="8:13" ht="12.75">
      <c r="H242" s="12">
        <v>17</v>
      </c>
      <c r="I242" s="13">
        <v>20010</v>
      </c>
      <c r="J242" s="13" t="s">
        <v>87</v>
      </c>
      <c r="K242" s="22" t="s">
        <v>17</v>
      </c>
      <c r="L242" s="48">
        <v>1.249</v>
      </c>
      <c r="M242" s="13" t="s">
        <v>10</v>
      </c>
    </row>
    <row r="243" spans="8:13" ht="12.75">
      <c r="H243" s="12">
        <v>18</v>
      </c>
      <c r="I243" s="13">
        <v>20011</v>
      </c>
      <c r="J243" s="13" t="s">
        <v>87</v>
      </c>
      <c r="K243" s="22" t="s">
        <v>17</v>
      </c>
      <c r="L243" s="48">
        <v>2.954</v>
      </c>
      <c r="M243" s="13" t="s">
        <v>10</v>
      </c>
    </row>
    <row r="244" spans="8:13" ht="13.5" thickBot="1">
      <c r="H244" s="15">
        <v>19</v>
      </c>
      <c r="I244" s="16">
        <v>47013</v>
      </c>
      <c r="J244" s="16" t="s">
        <v>88</v>
      </c>
      <c r="K244" s="26" t="s">
        <v>16</v>
      </c>
      <c r="L244" s="49">
        <v>6.954</v>
      </c>
      <c r="M244" s="13" t="s">
        <v>10</v>
      </c>
    </row>
    <row r="245" spans="1:13" ht="15.75" thickBot="1">
      <c r="A245" s="3"/>
      <c r="B245" s="3"/>
      <c r="C245" s="3"/>
      <c r="D245" s="3"/>
      <c r="E245" s="3"/>
      <c r="F245" s="3"/>
      <c r="H245" s="95" t="s">
        <v>29</v>
      </c>
      <c r="I245" s="96"/>
      <c r="J245" s="96"/>
      <c r="K245" s="96"/>
      <c r="L245" s="37">
        <f>SUM(L226:L244)</f>
        <v>77.26099999999998</v>
      </c>
      <c r="M245" s="50"/>
    </row>
    <row r="246" spans="1:6" ht="13.5" thickBot="1">
      <c r="A246" s="3"/>
      <c r="B246" s="3"/>
      <c r="C246" s="3"/>
      <c r="D246" s="3"/>
      <c r="E246" s="3"/>
      <c r="F246" s="3"/>
    </row>
    <row r="247" spans="1:13" ht="14.25" thickBot="1">
      <c r="A247" s="114" t="s">
        <v>92</v>
      </c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6"/>
    </row>
    <row r="248" spans="1:13" ht="13.5" thickBot="1">
      <c r="A248" s="110" t="s">
        <v>90</v>
      </c>
      <c r="B248" s="111"/>
      <c r="C248" s="111"/>
      <c r="D248" s="111"/>
      <c r="E248" s="111"/>
      <c r="F248" s="112"/>
      <c r="H248" s="110" t="s">
        <v>91</v>
      </c>
      <c r="I248" s="111"/>
      <c r="J248" s="111"/>
      <c r="K248" s="111"/>
      <c r="L248" s="111"/>
      <c r="M248" s="112"/>
    </row>
    <row r="249" ht="13.5" thickBot="1"/>
    <row r="250" spans="1:13" ht="12.75">
      <c r="A250" s="99" t="s">
        <v>0</v>
      </c>
      <c r="B250" s="87" t="s">
        <v>3</v>
      </c>
      <c r="C250" s="97" t="s">
        <v>4</v>
      </c>
      <c r="D250" s="97" t="s">
        <v>5</v>
      </c>
      <c r="E250" s="97" t="s">
        <v>6</v>
      </c>
      <c r="F250" s="102" t="s">
        <v>8</v>
      </c>
      <c r="G250" s="43"/>
      <c r="H250" s="99" t="s">
        <v>0</v>
      </c>
      <c r="I250" s="97" t="s">
        <v>3</v>
      </c>
      <c r="J250" s="97" t="s">
        <v>4</v>
      </c>
      <c r="K250" s="97" t="s">
        <v>5</v>
      </c>
      <c r="L250" s="97" t="s">
        <v>6</v>
      </c>
      <c r="M250" s="102" t="s">
        <v>8</v>
      </c>
    </row>
    <row r="251" spans="1:13" ht="13.5" thickBot="1">
      <c r="A251" s="100"/>
      <c r="B251" s="101"/>
      <c r="C251" s="98"/>
      <c r="D251" s="98"/>
      <c r="E251" s="98"/>
      <c r="F251" s="103"/>
      <c r="G251" s="43"/>
      <c r="H251" s="100"/>
      <c r="I251" s="98"/>
      <c r="J251" s="98"/>
      <c r="K251" s="98"/>
      <c r="L251" s="98"/>
      <c r="M251" s="103"/>
    </row>
    <row r="252" spans="1:13" ht="12.75">
      <c r="A252" s="9">
        <v>1</v>
      </c>
      <c r="B252" s="10">
        <v>78</v>
      </c>
      <c r="C252" s="10" t="s">
        <v>94</v>
      </c>
      <c r="D252" s="25" t="s">
        <v>9</v>
      </c>
      <c r="E252" s="11">
        <v>11.537</v>
      </c>
      <c r="F252" s="29" t="s">
        <v>10</v>
      </c>
      <c r="H252" s="9">
        <v>1</v>
      </c>
      <c r="I252" s="10">
        <v>15</v>
      </c>
      <c r="J252" s="10" t="s">
        <v>93</v>
      </c>
      <c r="K252" s="25" t="s">
        <v>13</v>
      </c>
      <c r="L252" s="47">
        <v>4.603</v>
      </c>
      <c r="M252" s="13" t="s">
        <v>10</v>
      </c>
    </row>
    <row r="253" spans="1:13" ht="12.75">
      <c r="A253" s="12">
        <v>2</v>
      </c>
      <c r="B253" s="13">
        <v>501002</v>
      </c>
      <c r="C253" s="13" t="s">
        <v>94</v>
      </c>
      <c r="D253" s="22" t="s">
        <v>13</v>
      </c>
      <c r="E253" s="14">
        <v>115.426</v>
      </c>
      <c r="F253" s="29" t="s">
        <v>10</v>
      </c>
      <c r="H253" s="12">
        <v>2</v>
      </c>
      <c r="I253" s="13">
        <v>29</v>
      </c>
      <c r="J253" s="13" t="s">
        <v>53</v>
      </c>
      <c r="K253" s="22" t="s">
        <v>9</v>
      </c>
      <c r="L253" s="48">
        <v>1.953</v>
      </c>
      <c r="M253" s="13" t="s">
        <v>10</v>
      </c>
    </row>
    <row r="254" spans="1:13" ht="12.75">
      <c r="A254" s="12">
        <v>3</v>
      </c>
      <c r="B254" s="13">
        <v>504013</v>
      </c>
      <c r="C254" s="13" t="s">
        <v>53</v>
      </c>
      <c r="D254" s="22" t="s">
        <v>16</v>
      </c>
      <c r="E254" s="14">
        <v>52.793</v>
      </c>
      <c r="F254" s="29" t="s">
        <v>10</v>
      </c>
      <c r="H254" s="12">
        <v>3</v>
      </c>
      <c r="I254" s="13">
        <v>32</v>
      </c>
      <c r="J254" s="13" t="s">
        <v>93</v>
      </c>
      <c r="K254" s="22" t="s">
        <v>9</v>
      </c>
      <c r="L254" s="48">
        <v>3.318</v>
      </c>
      <c r="M254" s="13" t="s">
        <v>10</v>
      </c>
    </row>
    <row r="255" spans="1:13" ht="13.5" thickBot="1">
      <c r="A255" s="15">
        <v>4</v>
      </c>
      <c r="B255" s="16">
        <v>509023</v>
      </c>
      <c r="C255" s="16" t="s">
        <v>96</v>
      </c>
      <c r="D255" s="26" t="s">
        <v>16</v>
      </c>
      <c r="E255" s="17">
        <v>46.556</v>
      </c>
      <c r="F255" s="38" t="s">
        <v>10</v>
      </c>
      <c r="H255" s="12">
        <v>4</v>
      </c>
      <c r="I255" s="13">
        <v>47</v>
      </c>
      <c r="J255" s="13" t="s">
        <v>20</v>
      </c>
      <c r="K255" s="22" t="s">
        <v>13</v>
      </c>
      <c r="L255" s="48">
        <v>4.19</v>
      </c>
      <c r="M255" s="13" t="s">
        <v>10</v>
      </c>
    </row>
    <row r="256" spans="1:13" ht="15.75" thickBot="1">
      <c r="A256" s="95" t="s">
        <v>29</v>
      </c>
      <c r="B256" s="96"/>
      <c r="C256" s="96"/>
      <c r="D256" s="96"/>
      <c r="E256" s="37">
        <f>SUM(E252:E255)</f>
        <v>226.312</v>
      </c>
      <c r="F256" s="34"/>
      <c r="H256" s="12">
        <v>5</v>
      </c>
      <c r="I256" s="13">
        <v>75</v>
      </c>
      <c r="J256" s="13" t="s">
        <v>53</v>
      </c>
      <c r="K256" s="22" t="s">
        <v>16</v>
      </c>
      <c r="L256" s="48">
        <v>3.609</v>
      </c>
      <c r="M256" s="13" t="s">
        <v>10</v>
      </c>
    </row>
    <row r="257" spans="8:13" ht="12.75">
      <c r="H257" s="12">
        <v>6</v>
      </c>
      <c r="I257" s="13">
        <v>503016</v>
      </c>
      <c r="J257" s="13" t="s">
        <v>93</v>
      </c>
      <c r="K257" s="22" t="s">
        <v>13</v>
      </c>
      <c r="L257" s="48">
        <v>9.023</v>
      </c>
      <c r="M257" s="13" t="s">
        <v>10</v>
      </c>
    </row>
    <row r="258" spans="8:13" ht="12.75">
      <c r="H258" s="12">
        <v>7</v>
      </c>
      <c r="I258" s="13">
        <v>505003</v>
      </c>
      <c r="J258" s="13" t="s">
        <v>95</v>
      </c>
      <c r="K258" s="22" t="s">
        <v>16</v>
      </c>
      <c r="L258" s="48">
        <v>7.978</v>
      </c>
      <c r="M258" s="13" t="s">
        <v>10</v>
      </c>
    </row>
    <row r="259" spans="8:13" ht="12.75">
      <c r="H259" s="12">
        <v>8</v>
      </c>
      <c r="I259" s="13">
        <v>509022</v>
      </c>
      <c r="J259" s="13" t="s">
        <v>96</v>
      </c>
      <c r="K259" s="22" t="s">
        <v>16</v>
      </c>
      <c r="L259" s="48">
        <v>2.927</v>
      </c>
      <c r="M259" s="13" t="s">
        <v>10</v>
      </c>
    </row>
    <row r="260" spans="8:13" ht="13.5" thickBot="1">
      <c r="H260" s="15">
        <v>9</v>
      </c>
      <c r="I260" s="16">
        <v>527029</v>
      </c>
      <c r="J260" s="16" t="s">
        <v>93</v>
      </c>
      <c r="K260" s="26" t="s">
        <v>13</v>
      </c>
      <c r="L260" s="49">
        <v>2.01</v>
      </c>
      <c r="M260" s="13" t="s">
        <v>10</v>
      </c>
    </row>
    <row r="261" spans="8:13" ht="15.75" thickBot="1">
      <c r="H261" s="95" t="s">
        <v>29</v>
      </c>
      <c r="I261" s="96"/>
      <c r="J261" s="96"/>
      <c r="K261" s="96"/>
      <c r="L261" s="37">
        <f>SUM(L252:L260)</f>
        <v>39.611</v>
      </c>
      <c r="M261" s="50"/>
    </row>
    <row r="262" ht="13.5" thickBot="1"/>
    <row r="263" spans="1:13" ht="14.25" thickBot="1">
      <c r="A263" s="114" t="s">
        <v>97</v>
      </c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6"/>
    </row>
    <row r="264" spans="1:13" ht="13.5" thickBot="1">
      <c r="A264" s="110" t="s">
        <v>98</v>
      </c>
      <c r="B264" s="111"/>
      <c r="C264" s="111"/>
      <c r="D264" s="111"/>
      <c r="E264" s="111"/>
      <c r="F264" s="112"/>
      <c r="H264" s="110" t="s">
        <v>99</v>
      </c>
      <c r="I264" s="111"/>
      <c r="J264" s="111"/>
      <c r="K264" s="111"/>
      <c r="L264" s="111"/>
      <c r="M264" s="112"/>
    </row>
    <row r="265" ht="13.5" thickBot="1"/>
    <row r="266" spans="1:13" ht="12.75">
      <c r="A266" s="99" t="s">
        <v>0</v>
      </c>
      <c r="B266" s="87" t="s">
        <v>3</v>
      </c>
      <c r="C266" s="97" t="s">
        <v>4</v>
      </c>
      <c r="D266" s="97" t="s">
        <v>5</v>
      </c>
      <c r="E266" s="97" t="s">
        <v>6</v>
      </c>
      <c r="F266" s="102" t="s">
        <v>8</v>
      </c>
      <c r="G266" s="43"/>
      <c r="H266" s="99" t="s">
        <v>0</v>
      </c>
      <c r="I266" s="97" t="s">
        <v>3</v>
      </c>
      <c r="J266" s="97" t="s">
        <v>4</v>
      </c>
      <c r="K266" s="97" t="s">
        <v>5</v>
      </c>
      <c r="L266" s="97" t="s">
        <v>6</v>
      </c>
      <c r="M266" s="102" t="s">
        <v>8</v>
      </c>
    </row>
    <row r="267" spans="1:13" ht="13.5" thickBot="1">
      <c r="A267" s="100"/>
      <c r="B267" s="101"/>
      <c r="C267" s="98"/>
      <c r="D267" s="98"/>
      <c r="E267" s="98"/>
      <c r="F267" s="103"/>
      <c r="G267" s="43"/>
      <c r="H267" s="100"/>
      <c r="I267" s="98"/>
      <c r="J267" s="98"/>
      <c r="K267" s="98"/>
      <c r="L267" s="98"/>
      <c r="M267" s="103"/>
    </row>
    <row r="268" spans="1:13" ht="12.75">
      <c r="A268" s="12">
        <v>1</v>
      </c>
      <c r="B268" s="13">
        <v>546050</v>
      </c>
      <c r="C268" s="13" t="s">
        <v>104</v>
      </c>
      <c r="D268" s="22" t="s">
        <v>16</v>
      </c>
      <c r="E268" s="14">
        <v>27.987</v>
      </c>
      <c r="F268" s="39" t="s">
        <v>10</v>
      </c>
      <c r="H268" s="9">
        <v>1</v>
      </c>
      <c r="I268" s="10">
        <v>502055</v>
      </c>
      <c r="J268" s="10" t="s">
        <v>100</v>
      </c>
      <c r="K268" s="25" t="s">
        <v>16</v>
      </c>
      <c r="L268" s="47">
        <v>2.61</v>
      </c>
      <c r="M268" s="19" t="s">
        <v>10</v>
      </c>
    </row>
    <row r="269" spans="1:13" ht="12.75">
      <c r="A269" s="12">
        <v>2</v>
      </c>
      <c r="B269" s="13">
        <v>551015</v>
      </c>
      <c r="C269" s="13" t="s">
        <v>105</v>
      </c>
      <c r="D269" s="22" t="s">
        <v>9</v>
      </c>
      <c r="E269" s="14">
        <v>11.911</v>
      </c>
      <c r="F269" s="39" t="s">
        <v>10</v>
      </c>
      <c r="H269" s="12">
        <v>2</v>
      </c>
      <c r="I269" s="13">
        <v>522069</v>
      </c>
      <c r="J269" s="13" t="s">
        <v>101</v>
      </c>
      <c r="K269" s="22" t="s">
        <v>9</v>
      </c>
      <c r="L269" s="48">
        <v>1.488</v>
      </c>
      <c r="M269" s="19" t="s">
        <v>10</v>
      </c>
    </row>
    <row r="270" spans="1:13" ht="12.75">
      <c r="A270" s="12">
        <v>3</v>
      </c>
      <c r="B270" s="13">
        <v>565045</v>
      </c>
      <c r="C270" s="13" t="s">
        <v>106</v>
      </c>
      <c r="D270" s="22" t="s">
        <v>9</v>
      </c>
      <c r="E270" s="14">
        <v>23.817</v>
      </c>
      <c r="F270" s="39" t="s">
        <v>10</v>
      </c>
      <c r="H270" s="12">
        <v>3</v>
      </c>
      <c r="I270" s="13">
        <v>526003</v>
      </c>
      <c r="J270" s="13" t="s">
        <v>102</v>
      </c>
      <c r="K270" s="22" t="s">
        <v>9</v>
      </c>
      <c r="L270" s="48">
        <v>8.987</v>
      </c>
      <c r="M270" s="19" t="s">
        <v>10</v>
      </c>
    </row>
    <row r="271" spans="1:13" ht="12.75">
      <c r="A271" s="12">
        <v>4</v>
      </c>
      <c r="B271" s="13">
        <v>568046</v>
      </c>
      <c r="C271" s="13" t="s">
        <v>103</v>
      </c>
      <c r="D271" s="22" t="s">
        <v>49</v>
      </c>
      <c r="E271" s="14">
        <v>11.862</v>
      </c>
      <c r="F271" s="39" t="s">
        <v>10</v>
      </c>
      <c r="H271" s="12">
        <v>4</v>
      </c>
      <c r="I271" s="13">
        <v>528020</v>
      </c>
      <c r="J271" s="13" t="s">
        <v>103</v>
      </c>
      <c r="K271" s="22" t="s">
        <v>49</v>
      </c>
      <c r="L271" s="48">
        <v>1.846</v>
      </c>
      <c r="M271" s="19" t="s">
        <v>10</v>
      </c>
    </row>
    <row r="272" spans="1:13" ht="12.75">
      <c r="A272" s="12">
        <v>5</v>
      </c>
      <c r="B272" s="13">
        <v>574043</v>
      </c>
      <c r="C272" s="13" t="s">
        <v>108</v>
      </c>
      <c r="D272" s="22" t="s">
        <v>16</v>
      </c>
      <c r="E272" s="14">
        <v>11.796</v>
      </c>
      <c r="F272" s="39" t="s">
        <v>10</v>
      </c>
      <c r="H272" s="12">
        <v>5</v>
      </c>
      <c r="I272" s="13">
        <v>535178</v>
      </c>
      <c r="J272" s="13" t="s">
        <v>102</v>
      </c>
      <c r="K272" s="22" t="s">
        <v>9</v>
      </c>
      <c r="L272" s="48">
        <v>1.55</v>
      </c>
      <c r="M272" s="19" t="s">
        <v>10</v>
      </c>
    </row>
    <row r="273" spans="1:13" ht="12.75">
      <c r="A273" s="12">
        <v>6</v>
      </c>
      <c r="B273" s="13">
        <v>574046</v>
      </c>
      <c r="C273" s="13" t="s">
        <v>108</v>
      </c>
      <c r="D273" s="22" t="s">
        <v>16</v>
      </c>
      <c r="E273" s="14">
        <v>30.741</v>
      </c>
      <c r="F273" s="39" t="s">
        <v>10</v>
      </c>
      <c r="H273" s="12">
        <v>6</v>
      </c>
      <c r="I273" s="13">
        <v>535179</v>
      </c>
      <c r="J273" s="13" t="s">
        <v>102</v>
      </c>
      <c r="K273" s="22" t="s">
        <v>9</v>
      </c>
      <c r="L273" s="48">
        <v>2</v>
      </c>
      <c r="M273" s="19" t="s">
        <v>10</v>
      </c>
    </row>
    <row r="274" spans="1:13" ht="12.75">
      <c r="A274" s="12">
        <v>7</v>
      </c>
      <c r="B274" s="13">
        <v>581041</v>
      </c>
      <c r="C274" s="13" t="s">
        <v>101</v>
      </c>
      <c r="D274" s="22" t="s">
        <v>9</v>
      </c>
      <c r="E274" s="14">
        <v>21.617</v>
      </c>
      <c r="F274" s="39" t="s">
        <v>10</v>
      </c>
      <c r="H274" s="12">
        <v>7</v>
      </c>
      <c r="I274" s="13">
        <v>537026</v>
      </c>
      <c r="J274" s="13" t="s">
        <v>67</v>
      </c>
      <c r="K274" s="22" t="s">
        <v>16</v>
      </c>
      <c r="L274" s="48">
        <v>3.628</v>
      </c>
      <c r="M274" s="19" t="s">
        <v>10</v>
      </c>
    </row>
    <row r="275" spans="1:13" ht="12.75">
      <c r="A275" s="12">
        <v>8</v>
      </c>
      <c r="B275" s="13">
        <v>588014</v>
      </c>
      <c r="C275" s="13" t="s">
        <v>109</v>
      </c>
      <c r="D275" s="22" t="s">
        <v>9</v>
      </c>
      <c r="E275" s="14">
        <v>79.255</v>
      </c>
      <c r="F275" s="39" t="s">
        <v>10</v>
      </c>
      <c r="H275" s="12">
        <v>8</v>
      </c>
      <c r="I275" s="13">
        <v>537027</v>
      </c>
      <c r="J275" s="13" t="s">
        <v>67</v>
      </c>
      <c r="K275" s="22" t="s">
        <v>16</v>
      </c>
      <c r="L275" s="48">
        <v>5.833</v>
      </c>
      <c r="M275" s="19" t="s">
        <v>10</v>
      </c>
    </row>
    <row r="276" spans="1:13" ht="12.75">
      <c r="A276" s="12">
        <v>9</v>
      </c>
      <c r="B276" s="13">
        <v>591014</v>
      </c>
      <c r="C276" s="13" t="s">
        <v>109</v>
      </c>
      <c r="D276" s="22" t="s">
        <v>9</v>
      </c>
      <c r="E276" s="14">
        <v>46.571</v>
      </c>
      <c r="F276" s="39" t="s">
        <v>10</v>
      </c>
      <c r="H276" s="12">
        <v>9</v>
      </c>
      <c r="I276" s="13">
        <v>539030</v>
      </c>
      <c r="J276" s="13" t="s">
        <v>67</v>
      </c>
      <c r="K276" s="22" t="s">
        <v>16</v>
      </c>
      <c r="L276" s="48">
        <v>5.983</v>
      </c>
      <c r="M276" s="19" t="s">
        <v>10</v>
      </c>
    </row>
    <row r="277" spans="1:13" ht="12.75">
      <c r="A277" s="12">
        <v>10</v>
      </c>
      <c r="B277" s="13">
        <v>593041</v>
      </c>
      <c r="C277" s="13" t="s">
        <v>109</v>
      </c>
      <c r="D277" s="22" t="s">
        <v>9</v>
      </c>
      <c r="E277" s="14">
        <v>15.76</v>
      </c>
      <c r="F277" s="39" t="s">
        <v>10</v>
      </c>
      <c r="H277" s="12">
        <v>10</v>
      </c>
      <c r="I277" s="13">
        <v>539031</v>
      </c>
      <c r="J277" s="13" t="s">
        <v>67</v>
      </c>
      <c r="K277" s="22" t="s">
        <v>16</v>
      </c>
      <c r="L277" s="48">
        <v>8.454</v>
      </c>
      <c r="M277" s="19" t="s">
        <v>10</v>
      </c>
    </row>
    <row r="278" spans="1:13" ht="12.75">
      <c r="A278" s="12">
        <v>11</v>
      </c>
      <c r="B278" s="13">
        <v>595023</v>
      </c>
      <c r="C278" s="13" t="s">
        <v>111</v>
      </c>
      <c r="D278" s="22" t="s">
        <v>16</v>
      </c>
      <c r="E278" s="14">
        <v>11.196</v>
      </c>
      <c r="F278" s="39" t="s">
        <v>10</v>
      </c>
      <c r="H278" s="12">
        <v>11</v>
      </c>
      <c r="I278" s="13">
        <v>542005</v>
      </c>
      <c r="J278" s="13" t="s">
        <v>104</v>
      </c>
      <c r="K278" s="22" t="s">
        <v>16</v>
      </c>
      <c r="L278" s="48">
        <v>3.549</v>
      </c>
      <c r="M278" s="19" t="s">
        <v>10</v>
      </c>
    </row>
    <row r="279" spans="1:13" ht="12.75">
      <c r="A279" s="12">
        <v>12</v>
      </c>
      <c r="B279" s="13">
        <v>595027</v>
      </c>
      <c r="C279" s="13" t="s">
        <v>111</v>
      </c>
      <c r="D279" s="22" t="s">
        <v>9</v>
      </c>
      <c r="E279" s="14">
        <v>27.354</v>
      </c>
      <c r="F279" s="39" t="s">
        <v>10</v>
      </c>
      <c r="H279" s="12">
        <v>12</v>
      </c>
      <c r="I279" s="13">
        <v>546049</v>
      </c>
      <c r="J279" s="13" t="s">
        <v>104</v>
      </c>
      <c r="K279" s="22" t="s">
        <v>16</v>
      </c>
      <c r="L279" s="48">
        <v>5.668</v>
      </c>
      <c r="M279" s="19" t="s">
        <v>10</v>
      </c>
    </row>
    <row r="280" spans="1:13" ht="12.75">
      <c r="A280" s="12">
        <v>13</v>
      </c>
      <c r="B280" s="13">
        <v>595028</v>
      </c>
      <c r="C280" s="13" t="s">
        <v>111</v>
      </c>
      <c r="D280" s="22" t="s">
        <v>16</v>
      </c>
      <c r="E280" s="14">
        <v>14.517</v>
      </c>
      <c r="F280" s="39" t="s">
        <v>10</v>
      </c>
      <c r="H280" s="12">
        <v>13</v>
      </c>
      <c r="I280" s="13">
        <v>549019</v>
      </c>
      <c r="J280" s="13" t="s">
        <v>105</v>
      </c>
      <c r="K280" s="22" t="s">
        <v>9</v>
      </c>
      <c r="L280" s="48">
        <v>4.973</v>
      </c>
      <c r="M280" s="19" t="s">
        <v>10</v>
      </c>
    </row>
    <row r="281" spans="1:13" ht="12.75">
      <c r="A281" s="12">
        <v>14</v>
      </c>
      <c r="B281" s="13">
        <v>603004</v>
      </c>
      <c r="C281" s="13" t="s">
        <v>111</v>
      </c>
      <c r="D281" s="22" t="s">
        <v>13</v>
      </c>
      <c r="E281" s="14">
        <v>21.522</v>
      </c>
      <c r="F281" s="39" t="s">
        <v>10</v>
      </c>
      <c r="H281" s="12">
        <v>14</v>
      </c>
      <c r="I281" s="13">
        <v>551020</v>
      </c>
      <c r="J281" s="13" t="s">
        <v>105</v>
      </c>
      <c r="K281" s="22" t="s">
        <v>13</v>
      </c>
      <c r="L281" s="48">
        <v>5.5</v>
      </c>
      <c r="M281" s="19" t="s">
        <v>10</v>
      </c>
    </row>
    <row r="282" spans="1:13" ht="12.75">
      <c r="A282" s="12">
        <v>15</v>
      </c>
      <c r="B282" s="13">
        <v>604001</v>
      </c>
      <c r="C282" s="13" t="s">
        <v>102</v>
      </c>
      <c r="D282" s="22" t="s">
        <v>9</v>
      </c>
      <c r="E282" s="14">
        <v>68.925</v>
      </c>
      <c r="F282" s="39" t="s">
        <v>10</v>
      </c>
      <c r="H282" s="12">
        <v>15</v>
      </c>
      <c r="I282" s="13">
        <v>565043</v>
      </c>
      <c r="J282" s="13" t="s">
        <v>106</v>
      </c>
      <c r="K282" s="22" t="s">
        <v>9</v>
      </c>
      <c r="L282" s="48">
        <v>3.808</v>
      </c>
      <c r="M282" s="19" t="s">
        <v>10</v>
      </c>
    </row>
    <row r="283" spans="1:13" ht="13.5" thickBot="1">
      <c r="A283" s="15">
        <v>16</v>
      </c>
      <c r="B283" s="16">
        <v>605001</v>
      </c>
      <c r="C283" s="16" t="s">
        <v>102</v>
      </c>
      <c r="D283" s="26" t="s">
        <v>9</v>
      </c>
      <c r="E283" s="17">
        <v>106.357</v>
      </c>
      <c r="F283" s="40" t="s">
        <v>10</v>
      </c>
      <c r="H283" s="12">
        <v>16</v>
      </c>
      <c r="I283" s="13">
        <v>570021</v>
      </c>
      <c r="J283" s="13" t="s">
        <v>107</v>
      </c>
      <c r="K283" s="22" t="s">
        <v>13</v>
      </c>
      <c r="L283" s="48">
        <v>6.795</v>
      </c>
      <c r="M283" s="19" t="s">
        <v>10</v>
      </c>
    </row>
    <row r="284" spans="1:13" ht="15.75" thickBot="1">
      <c r="A284" s="78" t="s">
        <v>29</v>
      </c>
      <c r="B284" s="79"/>
      <c r="C284" s="79"/>
      <c r="D284" s="80"/>
      <c r="E284" s="37">
        <f>SUM(E268:E283)</f>
        <v>531.188</v>
      </c>
      <c r="F284" s="34"/>
      <c r="H284" s="12">
        <v>17</v>
      </c>
      <c r="I284" s="13">
        <v>585020</v>
      </c>
      <c r="J284" s="13" t="s">
        <v>101</v>
      </c>
      <c r="K284" s="22" t="s">
        <v>9</v>
      </c>
      <c r="L284" s="48">
        <v>1.736</v>
      </c>
      <c r="M284" s="19" t="s">
        <v>10</v>
      </c>
    </row>
    <row r="285" spans="8:13" ht="12.75">
      <c r="H285" s="12">
        <v>18</v>
      </c>
      <c r="I285" s="13">
        <v>588016</v>
      </c>
      <c r="J285" s="13" t="s">
        <v>109</v>
      </c>
      <c r="K285" s="22" t="s">
        <v>9</v>
      </c>
      <c r="L285" s="48">
        <v>5.714</v>
      </c>
      <c r="M285" s="19" t="s">
        <v>10</v>
      </c>
    </row>
    <row r="286" spans="8:13" ht="12.75">
      <c r="H286" s="12">
        <v>19</v>
      </c>
      <c r="I286" s="13">
        <v>590468</v>
      </c>
      <c r="J286" s="13" t="s">
        <v>110</v>
      </c>
      <c r="K286" s="22" t="s">
        <v>9</v>
      </c>
      <c r="L286" s="48">
        <v>0.741</v>
      </c>
      <c r="M286" s="19" t="s">
        <v>10</v>
      </c>
    </row>
    <row r="287" spans="8:13" ht="12.75">
      <c r="H287" s="12">
        <v>20</v>
      </c>
      <c r="I287" s="13">
        <v>591011</v>
      </c>
      <c r="J287" s="13" t="s">
        <v>109</v>
      </c>
      <c r="K287" s="22" t="s">
        <v>9</v>
      </c>
      <c r="L287" s="48">
        <v>0.597</v>
      </c>
      <c r="M287" s="19" t="s">
        <v>10</v>
      </c>
    </row>
    <row r="288" spans="8:13" ht="12.75">
      <c r="H288" s="12">
        <v>21</v>
      </c>
      <c r="I288" s="13">
        <v>591012</v>
      </c>
      <c r="J288" s="13" t="s">
        <v>109</v>
      </c>
      <c r="K288" s="22" t="s">
        <v>9</v>
      </c>
      <c r="L288" s="48">
        <v>0.7</v>
      </c>
      <c r="M288" s="19" t="s">
        <v>10</v>
      </c>
    </row>
    <row r="289" spans="8:13" ht="12.75">
      <c r="H289" s="12">
        <v>22</v>
      </c>
      <c r="I289" s="13">
        <v>591017</v>
      </c>
      <c r="J289" s="13" t="s">
        <v>109</v>
      </c>
      <c r="K289" s="22" t="s">
        <v>9</v>
      </c>
      <c r="L289" s="48">
        <v>3.876</v>
      </c>
      <c r="M289" s="19" t="s">
        <v>10</v>
      </c>
    </row>
    <row r="290" spans="8:13" ht="12.75">
      <c r="H290" s="12">
        <v>23</v>
      </c>
      <c r="I290" s="13">
        <v>529007</v>
      </c>
      <c r="J290" s="13" t="s">
        <v>106</v>
      </c>
      <c r="K290" s="22" t="s">
        <v>9</v>
      </c>
      <c r="L290" s="48">
        <v>6.654</v>
      </c>
      <c r="M290" s="19" t="s">
        <v>10</v>
      </c>
    </row>
    <row r="291" spans="8:13" ht="12.75">
      <c r="H291" s="12">
        <v>24</v>
      </c>
      <c r="I291" s="13">
        <v>593001</v>
      </c>
      <c r="J291" s="13" t="s">
        <v>109</v>
      </c>
      <c r="K291" s="22" t="s">
        <v>9</v>
      </c>
      <c r="L291" s="48">
        <v>2.186</v>
      </c>
      <c r="M291" s="19" t="s">
        <v>10</v>
      </c>
    </row>
    <row r="292" spans="8:13" ht="12.75">
      <c r="H292" s="12">
        <v>25</v>
      </c>
      <c r="I292" s="13">
        <v>593019</v>
      </c>
      <c r="J292" s="13" t="s">
        <v>109</v>
      </c>
      <c r="K292" s="22" t="s">
        <v>9</v>
      </c>
      <c r="L292" s="48">
        <v>2.135</v>
      </c>
      <c r="M292" s="19" t="s">
        <v>10</v>
      </c>
    </row>
    <row r="293" spans="8:13" ht="12.75">
      <c r="H293" s="12">
        <v>26</v>
      </c>
      <c r="I293" s="13">
        <v>593028</v>
      </c>
      <c r="J293" s="13" t="s">
        <v>109</v>
      </c>
      <c r="K293" s="22" t="s">
        <v>9</v>
      </c>
      <c r="L293" s="48">
        <v>0.481</v>
      </c>
      <c r="M293" s="19" t="s">
        <v>10</v>
      </c>
    </row>
    <row r="294" spans="8:13" ht="12.75">
      <c r="H294" s="12">
        <v>27</v>
      </c>
      <c r="I294" s="13">
        <v>594030</v>
      </c>
      <c r="J294" s="13" t="s">
        <v>107</v>
      </c>
      <c r="K294" s="22" t="s">
        <v>13</v>
      </c>
      <c r="L294" s="48">
        <v>7.842</v>
      </c>
      <c r="M294" s="19" t="s">
        <v>10</v>
      </c>
    </row>
    <row r="295" spans="8:13" ht="12.75">
      <c r="H295" s="12">
        <v>28</v>
      </c>
      <c r="I295" s="13">
        <v>594041</v>
      </c>
      <c r="J295" s="13" t="s">
        <v>107</v>
      </c>
      <c r="K295" s="22" t="s">
        <v>13</v>
      </c>
      <c r="L295" s="48">
        <v>6.301</v>
      </c>
      <c r="M295" s="19" t="s">
        <v>10</v>
      </c>
    </row>
    <row r="296" spans="8:13" ht="12.75">
      <c r="H296" s="12">
        <v>29</v>
      </c>
      <c r="I296" s="13">
        <v>595022</v>
      </c>
      <c r="J296" s="13" t="s">
        <v>111</v>
      </c>
      <c r="K296" s="22" t="s">
        <v>16</v>
      </c>
      <c r="L296" s="48">
        <v>5.041</v>
      </c>
      <c r="M296" s="19" t="s">
        <v>10</v>
      </c>
    </row>
    <row r="297" spans="8:13" ht="12.75">
      <c r="H297" s="12">
        <v>30</v>
      </c>
      <c r="I297" s="13">
        <v>595025</v>
      </c>
      <c r="J297" s="13" t="s">
        <v>111</v>
      </c>
      <c r="K297" s="22" t="s">
        <v>16</v>
      </c>
      <c r="L297" s="48">
        <v>0.907</v>
      </c>
      <c r="M297" s="19" t="s">
        <v>10</v>
      </c>
    </row>
    <row r="298" spans="8:13" ht="12.75">
      <c r="H298" s="12">
        <v>31</v>
      </c>
      <c r="I298" s="13">
        <v>601003</v>
      </c>
      <c r="J298" s="13" t="s">
        <v>106</v>
      </c>
      <c r="K298" s="22" t="s">
        <v>9</v>
      </c>
      <c r="L298" s="48">
        <v>7.61</v>
      </c>
      <c r="M298" s="19" t="s">
        <v>10</v>
      </c>
    </row>
    <row r="299" spans="8:13" ht="12.75">
      <c r="H299" s="12">
        <v>32</v>
      </c>
      <c r="I299" s="13">
        <v>601015</v>
      </c>
      <c r="J299" s="13" t="s">
        <v>106</v>
      </c>
      <c r="K299" s="22" t="s">
        <v>9</v>
      </c>
      <c r="L299" s="48">
        <v>5.286</v>
      </c>
      <c r="M299" s="19" t="s">
        <v>10</v>
      </c>
    </row>
    <row r="300" spans="8:13" ht="13.5" thickBot="1">
      <c r="H300" s="15">
        <v>33</v>
      </c>
      <c r="I300" s="16">
        <v>601017</v>
      </c>
      <c r="J300" s="16" t="s">
        <v>106</v>
      </c>
      <c r="K300" s="26" t="s">
        <v>9</v>
      </c>
      <c r="L300" s="49">
        <v>6</v>
      </c>
      <c r="M300" s="13" t="s">
        <v>10</v>
      </c>
    </row>
    <row r="301" spans="8:13" ht="15.75" thickBot="1">
      <c r="H301" s="95" t="s">
        <v>29</v>
      </c>
      <c r="I301" s="96"/>
      <c r="J301" s="96"/>
      <c r="K301" s="96"/>
      <c r="L301" s="37">
        <f>SUM(L268:L300)</f>
        <v>136.47899999999998</v>
      </c>
      <c r="M301" s="50"/>
    </row>
    <row r="302" ht="13.5" thickBot="1"/>
    <row r="303" spans="1:13" ht="14.25" thickBot="1">
      <c r="A303" s="114" t="s">
        <v>112</v>
      </c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6"/>
    </row>
    <row r="304" spans="1:13" ht="13.5" thickBot="1">
      <c r="A304" s="110" t="s">
        <v>113</v>
      </c>
      <c r="B304" s="111"/>
      <c r="C304" s="111"/>
      <c r="D304" s="111"/>
      <c r="E304" s="111"/>
      <c r="F304" s="112"/>
      <c r="H304" s="110" t="s">
        <v>114</v>
      </c>
      <c r="I304" s="111"/>
      <c r="J304" s="111"/>
      <c r="K304" s="111"/>
      <c r="L304" s="111"/>
      <c r="M304" s="112"/>
    </row>
    <row r="305" ht="13.5" thickBot="1"/>
    <row r="306" spans="1:13" ht="12.75">
      <c r="A306" s="99" t="s">
        <v>0</v>
      </c>
      <c r="B306" s="87" t="s">
        <v>3</v>
      </c>
      <c r="C306" s="97" t="s">
        <v>4</v>
      </c>
      <c r="D306" s="97" t="s">
        <v>5</v>
      </c>
      <c r="E306" s="97" t="s">
        <v>6</v>
      </c>
      <c r="F306" s="102" t="s">
        <v>8</v>
      </c>
      <c r="G306" s="43"/>
      <c r="H306" s="99" t="s">
        <v>0</v>
      </c>
      <c r="I306" s="97" t="s">
        <v>3</v>
      </c>
      <c r="J306" s="97" t="s">
        <v>4</v>
      </c>
      <c r="K306" s="97" t="s">
        <v>5</v>
      </c>
      <c r="L306" s="97" t="s">
        <v>6</v>
      </c>
      <c r="M306" s="102" t="s">
        <v>8</v>
      </c>
    </row>
    <row r="307" spans="1:13" ht="13.5" thickBot="1">
      <c r="A307" s="100"/>
      <c r="B307" s="101"/>
      <c r="C307" s="98"/>
      <c r="D307" s="98"/>
      <c r="E307" s="98"/>
      <c r="F307" s="103"/>
      <c r="G307" s="43"/>
      <c r="H307" s="100"/>
      <c r="I307" s="98"/>
      <c r="J307" s="98"/>
      <c r="K307" s="98"/>
      <c r="L307" s="98"/>
      <c r="M307" s="103"/>
    </row>
    <row r="308" spans="1:13" ht="13.5" thickBot="1">
      <c r="A308" s="9">
        <v>1</v>
      </c>
      <c r="B308" s="10">
        <v>11</v>
      </c>
      <c r="C308" s="10" t="s">
        <v>20</v>
      </c>
      <c r="D308" s="25" t="s">
        <v>9</v>
      </c>
      <c r="E308" s="11">
        <v>15.921</v>
      </c>
      <c r="F308" s="41" t="s">
        <v>10</v>
      </c>
      <c r="H308" s="9">
        <v>1</v>
      </c>
      <c r="I308" s="10">
        <v>26</v>
      </c>
      <c r="J308" s="10" t="s">
        <v>20</v>
      </c>
      <c r="K308" s="25" t="s">
        <v>9</v>
      </c>
      <c r="L308" s="47">
        <v>3.534</v>
      </c>
      <c r="M308" s="16" t="s">
        <v>10</v>
      </c>
    </row>
    <row r="309" spans="1:13" ht="13.5" thickBot="1">
      <c r="A309" s="12">
        <v>2</v>
      </c>
      <c r="B309" s="13">
        <v>14</v>
      </c>
      <c r="C309" s="13" t="s">
        <v>20</v>
      </c>
      <c r="D309" s="22" t="s">
        <v>9</v>
      </c>
      <c r="E309" s="14">
        <v>10.112</v>
      </c>
      <c r="F309" s="41" t="s">
        <v>10</v>
      </c>
      <c r="H309" s="12">
        <v>2</v>
      </c>
      <c r="I309" s="13">
        <v>29</v>
      </c>
      <c r="J309" s="13" t="s">
        <v>115</v>
      </c>
      <c r="K309" s="22" t="s">
        <v>26</v>
      </c>
      <c r="L309" s="48">
        <v>7.302</v>
      </c>
      <c r="M309" s="16" t="s">
        <v>10</v>
      </c>
    </row>
    <row r="310" spans="1:13" ht="13.5" thickBot="1">
      <c r="A310" s="12">
        <v>3</v>
      </c>
      <c r="B310" s="13">
        <v>16</v>
      </c>
      <c r="C310" s="13" t="s">
        <v>20</v>
      </c>
      <c r="D310" s="22" t="s">
        <v>9</v>
      </c>
      <c r="E310" s="14">
        <v>19.56</v>
      </c>
      <c r="F310" s="41" t="s">
        <v>10</v>
      </c>
      <c r="H310" s="12">
        <v>3</v>
      </c>
      <c r="I310" s="13">
        <v>107002</v>
      </c>
      <c r="J310" s="13" t="s">
        <v>67</v>
      </c>
      <c r="K310" s="22" t="s">
        <v>9</v>
      </c>
      <c r="L310" s="48">
        <v>8.998</v>
      </c>
      <c r="M310" s="16" t="s">
        <v>10</v>
      </c>
    </row>
    <row r="311" spans="1:13" ht="13.5" thickBot="1">
      <c r="A311" s="12">
        <v>4</v>
      </c>
      <c r="B311" s="13">
        <v>17</v>
      </c>
      <c r="C311" s="13" t="s">
        <v>20</v>
      </c>
      <c r="D311" s="22" t="s">
        <v>9</v>
      </c>
      <c r="E311" s="14">
        <v>24.821</v>
      </c>
      <c r="F311" s="41" t="s">
        <v>10</v>
      </c>
      <c r="H311" s="12">
        <v>4</v>
      </c>
      <c r="I311" s="13">
        <v>108005</v>
      </c>
      <c r="J311" s="13" t="s">
        <v>115</v>
      </c>
      <c r="K311" s="22" t="s">
        <v>26</v>
      </c>
      <c r="L311" s="48">
        <v>9.502</v>
      </c>
      <c r="M311" s="16" t="s">
        <v>10</v>
      </c>
    </row>
    <row r="312" spans="1:13" ht="13.5" thickBot="1">
      <c r="A312" s="12">
        <v>5</v>
      </c>
      <c r="B312" s="13">
        <v>24</v>
      </c>
      <c r="C312" s="13" t="s">
        <v>115</v>
      </c>
      <c r="D312" s="22" t="s">
        <v>26</v>
      </c>
      <c r="E312" s="14">
        <v>11.098</v>
      </c>
      <c r="F312" s="41" t="s">
        <v>10</v>
      </c>
      <c r="H312" s="15">
        <v>5</v>
      </c>
      <c r="I312" s="16">
        <v>125003</v>
      </c>
      <c r="J312" s="16" t="s">
        <v>67</v>
      </c>
      <c r="K312" s="26" t="s">
        <v>9</v>
      </c>
      <c r="L312" s="49">
        <v>7.855</v>
      </c>
      <c r="M312" s="13" t="s">
        <v>10</v>
      </c>
    </row>
    <row r="313" spans="1:13" ht="15.75" thickBot="1">
      <c r="A313" s="12">
        <v>6</v>
      </c>
      <c r="B313" s="13">
        <v>30</v>
      </c>
      <c r="C313" s="13" t="s">
        <v>20</v>
      </c>
      <c r="D313" s="22" t="s">
        <v>9</v>
      </c>
      <c r="E313" s="14">
        <v>17.377</v>
      </c>
      <c r="F313" s="41" t="s">
        <v>10</v>
      </c>
      <c r="H313" s="95" t="s">
        <v>29</v>
      </c>
      <c r="I313" s="96"/>
      <c r="J313" s="96"/>
      <c r="K313" s="96"/>
      <c r="L313" s="37">
        <f>SUM(L308:L312)</f>
        <v>37.191</v>
      </c>
      <c r="M313" s="50"/>
    </row>
    <row r="314" spans="1:6" ht="13.5" thickBot="1">
      <c r="A314" s="12">
        <v>7</v>
      </c>
      <c r="B314" s="13">
        <v>105006</v>
      </c>
      <c r="C314" s="13" t="s">
        <v>20</v>
      </c>
      <c r="D314" s="22" t="s">
        <v>26</v>
      </c>
      <c r="E314" s="14">
        <v>76.019</v>
      </c>
      <c r="F314" s="41" t="s">
        <v>10</v>
      </c>
    </row>
    <row r="315" spans="1:6" ht="13.5" thickBot="1">
      <c r="A315" s="12">
        <v>8</v>
      </c>
      <c r="B315" s="13">
        <v>107004</v>
      </c>
      <c r="C315" s="13" t="s">
        <v>67</v>
      </c>
      <c r="D315" s="22" t="s">
        <v>9</v>
      </c>
      <c r="E315" s="14">
        <v>13.168</v>
      </c>
      <c r="F315" s="41" t="s">
        <v>10</v>
      </c>
    </row>
    <row r="316" spans="1:6" ht="15.75" thickBot="1">
      <c r="A316" s="95" t="s">
        <v>29</v>
      </c>
      <c r="B316" s="96"/>
      <c r="C316" s="96"/>
      <c r="D316" s="96"/>
      <c r="E316" s="37">
        <f>SUM(E308:E315)</f>
        <v>188.07600000000002</v>
      </c>
      <c r="F316" s="34"/>
    </row>
    <row r="323" ht="13.5" thickBot="1"/>
    <row r="324" spans="1:13" ht="14.25" thickBot="1">
      <c r="A324" s="114" t="s">
        <v>116</v>
      </c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6"/>
    </row>
    <row r="325" spans="1:13" ht="13.5" thickBot="1">
      <c r="A325" s="110" t="s">
        <v>117</v>
      </c>
      <c r="B325" s="111"/>
      <c r="C325" s="111"/>
      <c r="D325" s="111"/>
      <c r="E325" s="111"/>
      <c r="F325" s="112"/>
      <c r="H325" s="110" t="s">
        <v>118</v>
      </c>
      <c r="I325" s="111"/>
      <c r="J325" s="111"/>
      <c r="K325" s="111"/>
      <c r="L325" s="111"/>
      <c r="M325" s="112"/>
    </row>
    <row r="326" ht="13.5" thickBot="1"/>
    <row r="327" spans="1:13" ht="12.75">
      <c r="A327" s="99" t="s">
        <v>0</v>
      </c>
      <c r="B327" s="87" t="s">
        <v>3</v>
      </c>
      <c r="C327" s="97" t="s">
        <v>4</v>
      </c>
      <c r="D327" s="97" t="s">
        <v>5</v>
      </c>
      <c r="E327" s="97" t="s">
        <v>6</v>
      </c>
      <c r="F327" s="102" t="s">
        <v>8</v>
      </c>
      <c r="G327" s="43"/>
      <c r="H327" s="99" t="s">
        <v>0</v>
      </c>
      <c r="I327" s="97" t="s">
        <v>3</v>
      </c>
      <c r="J327" s="97" t="s">
        <v>4</v>
      </c>
      <c r="K327" s="97" t="s">
        <v>5</v>
      </c>
      <c r="L327" s="97" t="s">
        <v>6</v>
      </c>
      <c r="M327" s="102" t="s">
        <v>8</v>
      </c>
    </row>
    <row r="328" spans="1:13" ht="13.5" thickBot="1">
      <c r="A328" s="100"/>
      <c r="B328" s="101"/>
      <c r="C328" s="98"/>
      <c r="D328" s="98"/>
      <c r="E328" s="98"/>
      <c r="F328" s="103"/>
      <c r="G328" s="43"/>
      <c r="H328" s="100"/>
      <c r="I328" s="98"/>
      <c r="J328" s="98"/>
      <c r="K328" s="98"/>
      <c r="L328" s="98"/>
      <c r="M328" s="103"/>
    </row>
    <row r="329" spans="1:13" ht="13.5" thickBot="1">
      <c r="A329" s="9">
        <v>1</v>
      </c>
      <c r="B329" s="10">
        <v>619</v>
      </c>
      <c r="C329" s="10" t="s">
        <v>55</v>
      </c>
      <c r="D329" s="25" t="s">
        <v>9</v>
      </c>
      <c r="E329" s="11">
        <v>15.086</v>
      </c>
      <c r="F329" s="41" t="s">
        <v>10</v>
      </c>
      <c r="H329" s="9">
        <v>1</v>
      </c>
      <c r="I329" s="10">
        <v>20006</v>
      </c>
      <c r="J329" s="10" t="s">
        <v>56</v>
      </c>
      <c r="K329" s="25" t="s">
        <v>9</v>
      </c>
      <c r="L329" s="10">
        <v>0.763</v>
      </c>
      <c r="M329" s="13" t="s">
        <v>10</v>
      </c>
    </row>
    <row r="330" spans="1:13" ht="13.5" thickBot="1">
      <c r="A330" s="12">
        <v>2</v>
      </c>
      <c r="B330" s="13">
        <v>78001</v>
      </c>
      <c r="C330" s="13" t="s">
        <v>123</v>
      </c>
      <c r="D330" s="22" t="s">
        <v>9</v>
      </c>
      <c r="E330" s="14">
        <v>33.153</v>
      </c>
      <c r="F330" s="41" t="s">
        <v>10</v>
      </c>
      <c r="H330" s="12">
        <v>2</v>
      </c>
      <c r="I330" s="13">
        <v>28021</v>
      </c>
      <c r="J330" s="13" t="s">
        <v>119</v>
      </c>
      <c r="K330" s="22" t="s">
        <v>17</v>
      </c>
      <c r="L330" s="13">
        <v>2.227</v>
      </c>
      <c r="M330" s="13" t="s">
        <v>10</v>
      </c>
    </row>
    <row r="331" spans="1:13" ht="13.5" thickBot="1">
      <c r="A331" s="12">
        <v>3</v>
      </c>
      <c r="B331" s="13">
        <v>78065</v>
      </c>
      <c r="C331" s="13" t="s">
        <v>123</v>
      </c>
      <c r="D331" s="22" t="s">
        <v>26</v>
      </c>
      <c r="E331" s="14">
        <v>14.716</v>
      </c>
      <c r="F331" s="41" t="s">
        <v>10</v>
      </c>
      <c r="H331" s="12">
        <v>3</v>
      </c>
      <c r="I331" s="13">
        <v>28024</v>
      </c>
      <c r="J331" s="13" t="s">
        <v>119</v>
      </c>
      <c r="K331" s="22" t="s">
        <v>17</v>
      </c>
      <c r="L331" s="13">
        <v>0.72</v>
      </c>
      <c r="M331" s="13" t="s">
        <v>10</v>
      </c>
    </row>
    <row r="332" spans="1:13" ht="13.5" thickBot="1">
      <c r="A332" s="12">
        <v>4</v>
      </c>
      <c r="B332" s="13">
        <v>82105</v>
      </c>
      <c r="C332" s="13" t="s">
        <v>124</v>
      </c>
      <c r="D332" s="22" t="s">
        <v>26</v>
      </c>
      <c r="E332" s="14">
        <v>11.896</v>
      </c>
      <c r="F332" s="41" t="s">
        <v>10</v>
      </c>
      <c r="H332" s="12">
        <v>4</v>
      </c>
      <c r="I332" s="13">
        <v>28025</v>
      </c>
      <c r="J332" s="13" t="s">
        <v>119</v>
      </c>
      <c r="K332" s="22" t="s">
        <v>17</v>
      </c>
      <c r="L332" s="13">
        <v>1.898</v>
      </c>
      <c r="M332" s="13" t="s">
        <v>10</v>
      </c>
    </row>
    <row r="333" spans="1:13" ht="13.5" thickBot="1">
      <c r="A333" s="12">
        <v>5</v>
      </c>
      <c r="B333" s="13">
        <v>84103</v>
      </c>
      <c r="C333" s="13" t="s">
        <v>20</v>
      </c>
      <c r="D333" s="22" t="s">
        <v>26</v>
      </c>
      <c r="E333" s="14">
        <v>15.382</v>
      </c>
      <c r="F333" s="41" t="s">
        <v>10</v>
      </c>
      <c r="H333" s="12">
        <v>5</v>
      </c>
      <c r="I333" s="13">
        <v>28027</v>
      </c>
      <c r="J333" s="13" t="s">
        <v>119</v>
      </c>
      <c r="K333" s="22" t="s">
        <v>17</v>
      </c>
      <c r="L333" s="13">
        <v>1.66</v>
      </c>
      <c r="M333" s="13" t="s">
        <v>10</v>
      </c>
    </row>
    <row r="334" spans="1:13" ht="13.5" thickBot="1">
      <c r="A334" s="12">
        <v>6</v>
      </c>
      <c r="B334" s="13">
        <v>84107</v>
      </c>
      <c r="C334" s="13" t="s">
        <v>20</v>
      </c>
      <c r="D334" s="22" t="s">
        <v>9</v>
      </c>
      <c r="E334" s="14">
        <v>10.623</v>
      </c>
      <c r="F334" s="41" t="s">
        <v>10</v>
      </c>
      <c r="H334" s="12">
        <v>6</v>
      </c>
      <c r="I334" s="13">
        <v>38027</v>
      </c>
      <c r="J334" s="13" t="s">
        <v>120</v>
      </c>
      <c r="K334" s="22" t="s">
        <v>9</v>
      </c>
      <c r="L334" s="13">
        <v>3.595</v>
      </c>
      <c r="M334" s="13" t="s">
        <v>10</v>
      </c>
    </row>
    <row r="335" spans="1:13" ht="13.5" thickBot="1">
      <c r="A335" s="12">
        <v>7</v>
      </c>
      <c r="B335" s="13">
        <v>85042</v>
      </c>
      <c r="C335" s="13" t="s">
        <v>20</v>
      </c>
      <c r="D335" s="22" t="s">
        <v>9</v>
      </c>
      <c r="E335" s="14">
        <v>12.563</v>
      </c>
      <c r="F335" s="41" t="s">
        <v>10</v>
      </c>
      <c r="H335" s="12">
        <v>7</v>
      </c>
      <c r="I335" s="13">
        <v>39019</v>
      </c>
      <c r="J335" s="13" t="s">
        <v>121</v>
      </c>
      <c r="K335" s="22" t="s">
        <v>17</v>
      </c>
      <c r="L335" s="13">
        <v>0.76</v>
      </c>
      <c r="M335" s="13" t="s">
        <v>10</v>
      </c>
    </row>
    <row r="336" spans="1:13" ht="13.5" thickBot="1">
      <c r="A336" s="12">
        <v>8</v>
      </c>
      <c r="B336" s="13">
        <v>87114</v>
      </c>
      <c r="C336" s="13" t="s">
        <v>20</v>
      </c>
      <c r="D336" s="22" t="s">
        <v>9</v>
      </c>
      <c r="E336" s="14">
        <v>11.748</v>
      </c>
      <c r="F336" s="41" t="s">
        <v>10</v>
      </c>
      <c r="H336" s="12">
        <v>8</v>
      </c>
      <c r="I336" s="13">
        <v>39029</v>
      </c>
      <c r="J336" s="13" t="s">
        <v>120</v>
      </c>
      <c r="K336" s="22" t="s">
        <v>9</v>
      </c>
      <c r="L336" s="13">
        <v>2.275</v>
      </c>
      <c r="M336" s="13" t="s">
        <v>10</v>
      </c>
    </row>
    <row r="337" spans="1:13" ht="13.5" thickBot="1">
      <c r="A337" s="12">
        <v>9</v>
      </c>
      <c r="B337" s="13">
        <v>92002</v>
      </c>
      <c r="C337" s="13" t="s">
        <v>33</v>
      </c>
      <c r="D337" s="22" t="s">
        <v>26</v>
      </c>
      <c r="E337" s="14">
        <v>36.442</v>
      </c>
      <c r="F337" s="41" t="s">
        <v>10</v>
      </c>
      <c r="H337" s="12">
        <v>9</v>
      </c>
      <c r="I337" s="13">
        <v>51039</v>
      </c>
      <c r="J337" s="13" t="s">
        <v>35</v>
      </c>
      <c r="K337" s="22" t="s">
        <v>13</v>
      </c>
      <c r="L337" s="13">
        <v>2.035</v>
      </c>
      <c r="M337" s="13" t="s">
        <v>10</v>
      </c>
    </row>
    <row r="338" spans="1:13" ht="13.5" thickBot="1">
      <c r="A338" s="12">
        <v>10</v>
      </c>
      <c r="B338" s="13">
        <v>95001</v>
      </c>
      <c r="C338" s="13" t="s">
        <v>126</v>
      </c>
      <c r="D338" s="22" t="s">
        <v>13</v>
      </c>
      <c r="E338" s="14">
        <v>12.044</v>
      </c>
      <c r="F338" s="41" t="s">
        <v>10</v>
      </c>
      <c r="H338" s="12">
        <v>10</v>
      </c>
      <c r="I338" s="13">
        <v>51040</v>
      </c>
      <c r="J338" s="13" t="s">
        <v>35</v>
      </c>
      <c r="K338" s="22" t="s">
        <v>13</v>
      </c>
      <c r="L338" s="13">
        <v>8.081</v>
      </c>
      <c r="M338" s="13" t="s">
        <v>10</v>
      </c>
    </row>
    <row r="339" spans="1:13" ht="13.5" thickBot="1">
      <c r="A339" s="12">
        <v>11</v>
      </c>
      <c r="B339" s="13">
        <v>99009</v>
      </c>
      <c r="C339" s="13" t="s">
        <v>126</v>
      </c>
      <c r="D339" s="22" t="s">
        <v>9</v>
      </c>
      <c r="E339" s="14">
        <v>13.387</v>
      </c>
      <c r="F339" s="41" t="s">
        <v>10</v>
      </c>
      <c r="H339" s="12">
        <v>11</v>
      </c>
      <c r="I339" s="13">
        <v>58080</v>
      </c>
      <c r="J339" s="13" t="s">
        <v>110</v>
      </c>
      <c r="K339" s="22" t="s">
        <v>9</v>
      </c>
      <c r="L339" s="13">
        <v>2.381</v>
      </c>
      <c r="M339" s="13" t="s">
        <v>10</v>
      </c>
    </row>
    <row r="340" spans="1:13" ht="13.5" thickBot="1">
      <c r="A340" s="12">
        <v>12</v>
      </c>
      <c r="B340" s="13">
        <v>102046</v>
      </c>
      <c r="C340" s="13" t="s">
        <v>126</v>
      </c>
      <c r="D340" s="22" t="s">
        <v>13</v>
      </c>
      <c r="E340" s="14">
        <v>11.718</v>
      </c>
      <c r="F340" s="41" t="s">
        <v>10</v>
      </c>
      <c r="H340" s="12">
        <v>12</v>
      </c>
      <c r="I340" s="13">
        <v>59001</v>
      </c>
      <c r="J340" s="13" t="s">
        <v>110</v>
      </c>
      <c r="K340" s="22" t="s">
        <v>9</v>
      </c>
      <c r="L340" s="13">
        <v>0.912</v>
      </c>
      <c r="M340" s="13" t="s">
        <v>10</v>
      </c>
    </row>
    <row r="341" spans="1:13" ht="13.5" thickBot="1">
      <c r="A341" s="12">
        <v>13</v>
      </c>
      <c r="B341" s="13">
        <v>113002</v>
      </c>
      <c r="C341" s="13" t="s">
        <v>127</v>
      </c>
      <c r="D341" s="22" t="s">
        <v>17</v>
      </c>
      <c r="E341" s="14">
        <v>16.478</v>
      </c>
      <c r="F341" s="41" t="s">
        <v>10</v>
      </c>
      <c r="H341" s="12">
        <v>13</v>
      </c>
      <c r="I341" s="13">
        <v>59068</v>
      </c>
      <c r="J341" s="13" t="s">
        <v>110</v>
      </c>
      <c r="K341" s="22" t="s">
        <v>9</v>
      </c>
      <c r="L341" s="13">
        <v>2.657</v>
      </c>
      <c r="M341" s="13" t="s">
        <v>10</v>
      </c>
    </row>
    <row r="342" spans="1:13" ht="13.5" thickBot="1">
      <c r="A342" s="12">
        <v>14</v>
      </c>
      <c r="B342" s="13">
        <v>137007</v>
      </c>
      <c r="C342" s="13" t="s">
        <v>131</v>
      </c>
      <c r="D342" s="22" t="s">
        <v>26</v>
      </c>
      <c r="E342" s="14">
        <v>13.481</v>
      </c>
      <c r="F342" s="41" t="s">
        <v>10</v>
      </c>
      <c r="H342" s="12">
        <v>14</v>
      </c>
      <c r="I342" s="13">
        <v>59069</v>
      </c>
      <c r="J342" s="13" t="s">
        <v>110</v>
      </c>
      <c r="K342" s="22" t="s">
        <v>9</v>
      </c>
      <c r="L342" s="13">
        <v>3.065</v>
      </c>
      <c r="M342" s="13" t="s">
        <v>10</v>
      </c>
    </row>
    <row r="343" spans="1:13" ht="13.5" thickBot="1">
      <c r="A343" s="12">
        <v>15</v>
      </c>
      <c r="B343" s="13">
        <v>137008</v>
      </c>
      <c r="C343" s="13" t="s">
        <v>131</v>
      </c>
      <c r="D343" s="22" t="s">
        <v>26</v>
      </c>
      <c r="E343" s="14">
        <v>38.527</v>
      </c>
      <c r="F343" s="41" t="s">
        <v>10</v>
      </c>
      <c r="H343" s="12">
        <v>15</v>
      </c>
      <c r="I343" s="13">
        <v>67008</v>
      </c>
      <c r="J343" s="13" t="s">
        <v>122</v>
      </c>
      <c r="K343" s="22" t="s">
        <v>9</v>
      </c>
      <c r="L343" s="13">
        <v>4.196</v>
      </c>
      <c r="M343" s="13" t="s">
        <v>10</v>
      </c>
    </row>
    <row r="344" spans="1:13" ht="13.5" thickBot="1">
      <c r="A344" s="12">
        <v>16</v>
      </c>
      <c r="B344" s="13">
        <v>137010</v>
      </c>
      <c r="C344" s="13" t="s">
        <v>131</v>
      </c>
      <c r="D344" s="22" t="s">
        <v>26</v>
      </c>
      <c r="E344" s="14">
        <v>27.974</v>
      </c>
      <c r="F344" s="41" t="s">
        <v>10</v>
      </c>
      <c r="H344" s="12">
        <v>16</v>
      </c>
      <c r="I344" s="13">
        <v>72009</v>
      </c>
      <c r="J344" s="13" t="s">
        <v>53</v>
      </c>
      <c r="K344" s="22" t="s">
        <v>9</v>
      </c>
      <c r="L344" s="13">
        <v>3.542</v>
      </c>
      <c r="M344" s="13" t="s">
        <v>10</v>
      </c>
    </row>
    <row r="345" spans="1:13" ht="13.5" thickBot="1">
      <c r="A345" s="12">
        <v>17</v>
      </c>
      <c r="B345" s="13">
        <v>137020</v>
      </c>
      <c r="C345" s="13" t="s">
        <v>131</v>
      </c>
      <c r="D345" s="22" t="s">
        <v>26</v>
      </c>
      <c r="E345" s="14">
        <v>14.41</v>
      </c>
      <c r="F345" s="41" t="s">
        <v>10</v>
      </c>
      <c r="H345" s="12">
        <v>17</v>
      </c>
      <c r="I345" s="13">
        <v>72010</v>
      </c>
      <c r="J345" s="13" t="s">
        <v>53</v>
      </c>
      <c r="K345" s="22" t="s">
        <v>9</v>
      </c>
      <c r="L345" s="13">
        <v>0.558</v>
      </c>
      <c r="M345" s="13" t="s">
        <v>10</v>
      </c>
    </row>
    <row r="346" spans="1:13" ht="13.5" thickBot="1">
      <c r="A346" s="12">
        <v>18</v>
      </c>
      <c r="B346" s="13">
        <v>137055</v>
      </c>
      <c r="C346" s="13" t="s">
        <v>131</v>
      </c>
      <c r="D346" s="22" t="s">
        <v>26</v>
      </c>
      <c r="E346" s="14">
        <v>11.834</v>
      </c>
      <c r="F346" s="41" t="s">
        <v>10</v>
      </c>
      <c r="H346" s="12">
        <v>18</v>
      </c>
      <c r="I346" s="13">
        <v>72013</v>
      </c>
      <c r="J346" s="13" t="s">
        <v>53</v>
      </c>
      <c r="K346" s="22" t="s">
        <v>9</v>
      </c>
      <c r="L346" s="13">
        <v>0.982</v>
      </c>
      <c r="M346" s="13" t="s">
        <v>10</v>
      </c>
    </row>
    <row r="347" spans="1:13" ht="13.5" thickBot="1">
      <c r="A347" s="12">
        <v>19</v>
      </c>
      <c r="B347" s="13">
        <v>137088</v>
      </c>
      <c r="C347" s="13" t="s">
        <v>131</v>
      </c>
      <c r="D347" s="22" t="s">
        <v>26</v>
      </c>
      <c r="E347" s="14">
        <v>10.457</v>
      </c>
      <c r="F347" s="41" t="s">
        <v>10</v>
      </c>
      <c r="H347" s="12">
        <v>19</v>
      </c>
      <c r="I347" s="13">
        <v>72017</v>
      </c>
      <c r="J347" s="13" t="s">
        <v>53</v>
      </c>
      <c r="K347" s="22" t="s">
        <v>17</v>
      </c>
      <c r="L347" s="13">
        <v>1.846</v>
      </c>
      <c r="M347" s="13" t="s">
        <v>10</v>
      </c>
    </row>
    <row r="348" spans="1:13" ht="13.5" thickBot="1">
      <c r="A348" s="12">
        <v>20</v>
      </c>
      <c r="B348" s="13">
        <v>137109</v>
      </c>
      <c r="C348" s="13" t="s">
        <v>131</v>
      </c>
      <c r="D348" s="22" t="s">
        <v>26</v>
      </c>
      <c r="E348" s="14">
        <v>10.905</v>
      </c>
      <c r="F348" s="41" t="s">
        <v>10</v>
      </c>
      <c r="H348" s="12">
        <v>20</v>
      </c>
      <c r="I348" s="13">
        <v>72028</v>
      </c>
      <c r="J348" s="13" t="s">
        <v>53</v>
      </c>
      <c r="K348" s="22" t="s">
        <v>9</v>
      </c>
      <c r="L348" s="13">
        <v>5.147</v>
      </c>
      <c r="M348" s="13" t="s">
        <v>10</v>
      </c>
    </row>
    <row r="349" spans="1:13" ht="13.5" thickBot="1">
      <c r="A349" s="12">
        <v>21</v>
      </c>
      <c r="B349" s="13">
        <v>138002</v>
      </c>
      <c r="C349" s="13" t="s">
        <v>131</v>
      </c>
      <c r="D349" s="22" t="s">
        <v>26</v>
      </c>
      <c r="E349" s="14">
        <v>18.209</v>
      </c>
      <c r="F349" s="41" t="s">
        <v>10</v>
      </c>
      <c r="H349" s="12">
        <v>21</v>
      </c>
      <c r="I349" s="13">
        <v>72035</v>
      </c>
      <c r="J349" s="13" t="s">
        <v>53</v>
      </c>
      <c r="K349" s="22" t="s">
        <v>9</v>
      </c>
      <c r="L349" s="13">
        <v>0.875</v>
      </c>
      <c r="M349" s="13" t="s">
        <v>10</v>
      </c>
    </row>
    <row r="350" spans="1:13" ht="13.5" thickBot="1">
      <c r="A350" s="12">
        <v>22</v>
      </c>
      <c r="B350" s="13">
        <v>140021</v>
      </c>
      <c r="C350" s="13" t="s">
        <v>22</v>
      </c>
      <c r="D350" s="22" t="s">
        <v>9</v>
      </c>
      <c r="E350" s="14">
        <v>43.152</v>
      </c>
      <c r="F350" s="41" t="s">
        <v>10</v>
      </c>
      <c r="H350" s="12">
        <v>22</v>
      </c>
      <c r="I350" s="13">
        <v>72036</v>
      </c>
      <c r="J350" s="13" t="s">
        <v>53</v>
      </c>
      <c r="K350" s="22" t="s">
        <v>9</v>
      </c>
      <c r="L350" s="13">
        <v>1.561</v>
      </c>
      <c r="M350" s="13" t="s">
        <v>10</v>
      </c>
    </row>
    <row r="351" spans="1:13" ht="13.5" thickBot="1">
      <c r="A351" s="12">
        <v>23</v>
      </c>
      <c r="B351" s="13">
        <v>140024</v>
      </c>
      <c r="C351" s="13" t="s">
        <v>22</v>
      </c>
      <c r="D351" s="22" t="s">
        <v>9</v>
      </c>
      <c r="E351" s="14">
        <v>17.289</v>
      </c>
      <c r="F351" s="41" t="s">
        <v>10</v>
      </c>
      <c r="H351" s="12">
        <v>23</v>
      </c>
      <c r="I351" s="13">
        <v>72037</v>
      </c>
      <c r="J351" s="13" t="s">
        <v>53</v>
      </c>
      <c r="K351" s="22" t="s">
        <v>9</v>
      </c>
      <c r="L351" s="13">
        <v>8.143</v>
      </c>
      <c r="M351" s="13" t="s">
        <v>10</v>
      </c>
    </row>
    <row r="352" spans="1:13" ht="13.5" thickBot="1">
      <c r="A352" s="15">
        <v>24</v>
      </c>
      <c r="B352" s="16">
        <v>141013</v>
      </c>
      <c r="C352" s="16" t="s">
        <v>22</v>
      </c>
      <c r="D352" s="26" t="s">
        <v>9</v>
      </c>
      <c r="E352" s="17">
        <v>41.607</v>
      </c>
      <c r="F352" s="41" t="s">
        <v>10</v>
      </c>
      <c r="H352" s="12">
        <v>24</v>
      </c>
      <c r="I352" s="13">
        <v>72043</v>
      </c>
      <c r="J352" s="13" t="s">
        <v>53</v>
      </c>
      <c r="K352" s="22" t="s">
        <v>9</v>
      </c>
      <c r="L352" s="13">
        <v>7.214</v>
      </c>
      <c r="M352" s="13" t="s">
        <v>10</v>
      </c>
    </row>
    <row r="353" spans="1:13" ht="15.75" thickBot="1">
      <c r="A353" s="78" t="s">
        <v>29</v>
      </c>
      <c r="B353" s="79"/>
      <c r="C353" s="79"/>
      <c r="D353" s="80"/>
      <c r="E353" s="54">
        <f>SUM(E329:E352)</f>
        <v>463.081</v>
      </c>
      <c r="F353" s="34"/>
      <c r="H353" s="12">
        <v>25</v>
      </c>
      <c r="I353" s="13">
        <v>72050</v>
      </c>
      <c r="J353" s="13" t="s">
        <v>53</v>
      </c>
      <c r="K353" s="22" t="s">
        <v>9</v>
      </c>
      <c r="L353" s="13">
        <v>0.526</v>
      </c>
      <c r="M353" s="13" t="s">
        <v>10</v>
      </c>
    </row>
    <row r="354" spans="8:13" ht="12.75">
      <c r="H354" s="12">
        <v>26</v>
      </c>
      <c r="I354" s="13">
        <v>72052</v>
      </c>
      <c r="J354" s="13" t="s">
        <v>53</v>
      </c>
      <c r="K354" s="22" t="s">
        <v>9</v>
      </c>
      <c r="L354" s="13">
        <v>5.359</v>
      </c>
      <c r="M354" s="13" t="s">
        <v>10</v>
      </c>
    </row>
    <row r="355" spans="8:13" ht="12.75">
      <c r="H355" s="12">
        <v>27</v>
      </c>
      <c r="I355" s="13">
        <v>74013</v>
      </c>
      <c r="J355" s="13" t="s">
        <v>53</v>
      </c>
      <c r="K355" s="22" t="s">
        <v>9</v>
      </c>
      <c r="L355" s="13">
        <v>2.544</v>
      </c>
      <c r="M355" s="13" t="s">
        <v>10</v>
      </c>
    </row>
    <row r="356" spans="8:13" ht="12.75">
      <c r="H356" s="12">
        <v>28</v>
      </c>
      <c r="I356" s="13">
        <v>74015</v>
      </c>
      <c r="J356" s="13" t="s">
        <v>53</v>
      </c>
      <c r="K356" s="22" t="s">
        <v>9</v>
      </c>
      <c r="L356" s="13">
        <v>5.932</v>
      </c>
      <c r="M356" s="13" t="s">
        <v>10</v>
      </c>
    </row>
    <row r="357" spans="8:13" ht="12.75">
      <c r="H357" s="12">
        <v>29</v>
      </c>
      <c r="I357" s="13">
        <v>78002</v>
      </c>
      <c r="J357" s="13" t="s">
        <v>123</v>
      </c>
      <c r="K357" s="22" t="s">
        <v>9</v>
      </c>
      <c r="L357" s="13">
        <v>1.874</v>
      </c>
      <c r="M357" s="13" t="s">
        <v>10</v>
      </c>
    </row>
    <row r="358" spans="8:13" ht="12.75">
      <c r="H358" s="12">
        <v>30</v>
      </c>
      <c r="I358" s="13">
        <v>78003</v>
      </c>
      <c r="J358" s="13" t="s">
        <v>123</v>
      </c>
      <c r="K358" s="22" t="s">
        <v>9</v>
      </c>
      <c r="L358" s="13">
        <v>1.82</v>
      </c>
      <c r="M358" s="13" t="s">
        <v>10</v>
      </c>
    </row>
    <row r="359" spans="8:13" ht="12.75">
      <c r="H359" s="12">
        <v>31</v>
      </c>
      <c r="I359" s="13">
        <v>78004</v>
      </c>
      <c r="J359" s="13" t="s">
        <v>123</v>
      </c>
      <c r="K359" s="22" t="s">
        <v>26</v>
      </c>
      <c r="L359" s="13">
        <v>1.941</v>
      </c>
      <c r="M359" s="13" t="s">
        <v>10</v>
      </c>
    </row>
    <row r="360" spans="8:13" ht="12.75">
      <c r="H360" s="12">
        <v>32</v>
      </c>
      <c r="I360" s="13">
        <v>78005</v>
      </c>
      <c r="J360" s="13" t="s">
        <v>123</v>
      </c>
      <c r="K360" s="22" t="s">
        <v>26</v>
      </c>
      <c r="L360" s="13">
        <v>1.917</v>
      </c>
      <c r="M360" s="13" t="s">
        <v>10</v>
      </c>
    </row>
    <row r="361" spans="8:13" ht="12.75">
      <c r="H361" s="12">
        <v>33</v>
      </c>
      <c r="I361" s="13">
        <v>78006</v>
      </c>
      <c r="J361" s="13" t="s">
        <v>123</v>
      </c>
      <c r="K361" s="22" t="s">
        <v>26</v>
      </c>
      <c r="L361" s="13">
        <v>0.698</v>
      </c>
      <c r="M361" s="13" t="s">
        <v>10</v>
      </c>
    </row>
    <row r="362" spans="8:13" ht="12.75">
      <c r="H362" s="12">
        <v>34</v>
      </c>
      <c r="I362" s="13">
        <v>78013</v>
      </c>
      <c r="J362" s="13" t="s">
        <v>123</v>
      </c>
      <c r="K362" s="22" t="s">
        <v>26</v>
      </c>
      <c r="L362" s="13">
        <v>4.397</v>
      </c>
      <c r="M362" s="13" t="s">
        <v>10</v>
      </c>
    </row>
    <row r="363" spans="8:13" ht="12.75">
      <c r="H363" s="12">
        <v>35</v>
      </c>
      <c r="I363" s="13">
        <v>78014</v>
      </c>
      <c r="J363" s="13" t="s">
        <v>123</v>
      </c>
      <c r="K363" s="22" t="s">
        <v>26</v>
      </c>
      <c r="L363" s="13">
        <v>0.929</v>
      </c>
      <c r="M363" s="13" t="s">
        <v>10</v>
      </c>
    </row>
    <row r="364" spans="8:13" ht="12.75">
      <c r="H364" s="12">
        <v>36</v>
      </c>
      <c r="I364" s="13">
        <v>78015</v>
      </c>
      <c r="J364" s="13" t="s">
        <v>123</v>
      </c>
      <c r="K364" s="22" t="s">
        <v>26</v>
      </c>
      <c r="L364" s="13">
        <v>0.433</v>
      </c>
      <c r="M364" s="13" t="s">
        <v>10</v>
      </c>
    </row>
    <row r="365" spans="8:13" ht="12.75">
      <c r="H365" s="12">
        <v>37</v>
      </c>
      <c r="I365" s="13">
        <v>78017</v>
      </c>
      <c r="J365" s="13" t="s">
        <v>123</v>
      </c>
      <c r="K365" s="22" t="s">
        <v>26</v>
      </c>
      <c r="L365" s="13">
        <v>1.324</v>
      </c>
      <c r="M365" s="13" t="s">
        <v>10</v>
      </c>
    </row>
    <row r="366" spans="8:13" ht="12.75">
      <c r="H366" s="12">
        <v>38</v>
      </c>
      <c r="I366" s="13">
        <v>78018</v>
      </c>
      <c r="J366" s="13" t="s">
        <v>123</v>
      </c>
      <c r="K366" s="22" t="s">
        <v>26</v>
      </c>
      <c r="L366" s="13">
        <v>5.909</v>
      </c>
      <c r="M366" s="13" t="s">
        <v>10</v>
      </c>
    </row>
    <row r="367" spans="8:13" ht="12.75">
      <c r="H367" s="12">
        <v>39</v>
      </c>
      <c r="I367" s="13">
        <v>78021</v>
      </c>
      <c r="J367" s="13" t="s">
        <v>123</v>
      </c>
      <c r="K367" s="22" t="s">
        <v>26</v>
      </c>
      <c r="L367" s="13">
        <v>0.886</v>
      </c>
      <c r="M367" s="13" t="s">
        <v>10</v>
      </c>
    </row>
    <row r="368" spans="8:13" ht="12.75">
      <c r="H368" s="12">
        <v>40</v>
      </c>
      <c r="I368" s="13">
        <v>78022</v>
      </c>
      <c r="J368" s="13" t="s">
        <v>123</v>
      </c>
      <c r="K368" s="22" t="s">
        <v>26</v>
      </c>
      <c r="L368" s="13">
        <v>1.358</v>
      </c>
      <c r="M368" s="13" t="s">
        <v>10</v>
      </c>
    </row>
    <row r="369" spans="8:13" ht="12.75">
      <c r="H369" s="12">
        <v>41</v>
      </c>
      <c r="I369" s="13">
        <v>78025</v>
      </c>
      <c r="J369" s="13" t="s">
        <v>123</v>
      </c>
      <c r="K369" s="22" t="s">
        <v>26</v>
      </c>
      <c r="L369" s="13">
        <v>1.611</v>
      </c>
      <c r="M369" s="13" t="s">
        <v>10</v>
      </c>
    </row>
    <row r="370" spans="8:13" ht="12.75">
      <c r="H370" s="12">
        <v>42</v>
      </c>
      <c r="I370" s="13">
        <v>78030</v>
      </c>
      <c r="J370" s="13" t="s">
        <v>123</v>
      </c>
      <c r="K370" s="22" t="s">
        <v>26</v>
      </c>
      <c r="L370" s="13">
        <v>1.369</v>
      </c>
      <c r="M370" s="13" t="s">
        <v>10</v>
      </c>
    </row>
    <row r="371" spans="8:13" ht="12.75">
      <c r="H371" s="12">
        <v>43</v>
      </c>
      <c r="I371" s="13">
        <v>78031</v>
      </c>
      <c r="J371" s="13" t="s">
        <v>123</v>
      </c>
      <c r="K371" s="22" t="s">
        <v>26</v>
      </c>
      <c r="L371" s="13">
        <v>0.293</v>
      </c>
      <c r="M371" s="13" t="s">
        <v>10</v>
      </c>
    </row>
    <row r="372" spans="8:13" ht="12.75">
      <c r="H372" s="12">
        <v>44</v>
      </c>
      <c r="I372" s="13">
        <v>78032</v>
      </c>
      <c r="J372" s="13" t="s">
        <v>123</v>
      </c>
      <c r="K372" s="22" t="s">
        <v>26</v>
      </c>
      <c r="L372" s="13">
        <v>0.155</v>
      </c>
      <c r="M372" s="13" t="s">
        <v>10</v>
      </c>
    </row>
    <row r="373" spans="8:13" ht="12.75">
      <c r="H373" s="12">
        <v>45</v>
      </c>
      <c r="I373" s="13">
        <v>78033</v>
      </c>
      <c r="J373" s="13" t="s">
        <v>123</v>
      </c>
      <c r="K373" s="22" t="s">
        <v>26</v>
      </c>
      <c r="L373" s="13">
        <v>0.193</v>
      </c>
      <c r="M373" s="13" t="s">
        <v>10</v>
      </c>
    </row>
    <row r="374" spans="8:13" ht="12.75">
      <c r="H374" s="12">
        <v>46</v>
      </c>
      <c r="I374" s="13">
        <v>78034</v>
      </c>
      <c r="J374" s="13" t="s">
        <v>123</v>
      </c>
      <c r="K374" s="22" t="s">
        <v>26</v>
      </c>
      <c r="L374" s="13">
        <v>0.371</v>
      </c>
      <c r="M374" s="13" t="s">
        <v>10</v>
      </c>
    </row>
    <row r="375" spans="8:13" ht="12.75">
      <c r="H375" s="12">
        <v>47</v>
      </c>
      <c r="I375" s="13">
        <v>78037</v>
      </c>
      <c r="J375" s="13" t="s">
        <v>123</v>
      </c>
      <c r="K375" s="22" t="s">
        <v>9</v>
      </c>
      <c r="L375" s="13">
        <v>2.085</v>
      </c>
      <c r="M375" s="13" t="s">
        <v>10</v>
      </c>
    </row>
    <row r="376" spans="8:13" ht="12.75">
      <c r="H376" s="12">
        <v>48</v>
      </c>
      <c r="I376" s="13">
        <v>78038</v>
      </c>
      <c r="J376" s="13" t="s">
        <v>123</v>
      </c>
      <c r="K376" s="22" t="s">
        <v>9</v>
      </c>
      <c r="L376" s="13">
        <v>2.882</v>
      </c>
      <c r="M376" s="13" t="s">
        <v>10</v>
      </c>
    </row>
    <row r="377" spans="8:13" ht="12.75">
      <c r="H377" s="12">
        <v>49</v>
      </c>
      <c r="I377" s="13">
        <v>78039</v>
      </c>
      <c r="J377" s="13" t="s">
        <v>123</v>
      </c>
      <c r="K377" s="22" t="s">
        <v>9</v>
      </c>
      <c r="L377" s="13">
        <v>1.369</v>
      </c>
      <c r="M377" s="13" t="s">
        <v>10</v>
      </c>
    </row>
    <row r="378" spans="8:13" ht="12.75">
      <c r="H378" s="12">
        <v>50</v>
      </c>
      <c r="I378" s="13">
        <v>78040</v>
      </c>
      <c r="J378" s="13" t="s">
        <v>123</v>
      </c>
      <c r="K378" s="22" t="s">
        <v>9</v>
      </c>
      <c r="L378" s="13">
        <v>0.857</v>
      </c>
      <c r="M378" s="13" t="s">
        <v>10</v>
      </c>
    </row>
    <row r="379" spans="8:13" s="52" customFormat="1" ht="12.75">
      <c r="H379" s="55">
        <v>51</v>
      </c>
      <c r="I379" s="56">
        <v>78043</v>
      </c>
      <c r="J379" s="56" t="s">
        <v>123</v>
      </c>
      <c r="K379" s="57" t="s">
        <v>9</v>
      </c>
      <c r="L379" s="56">
        <v>1.434</v>
      </c>
      <c r="M379" s="56" t="s">
        <v>10</v>
      </c>
    </row>
    <row r="380" spans="8:13" ht="12.75">
      <c r="H380" s="12">
        <v>52</v>
      </c>
      <c r="I380" s="13">
        <v>78044</v>
      </c>
      <c r="J380" s="13" t="s">
        <v>123</v>
      </c>
      <c r="K380" s="22" t="s">
        <v>9</v>
      </c>
      <c r="L380" s="13">
        <v>1.427</v>
      </c>
      <c r="M380" s="13" t="s">
        <v>10</v>
      </c>
    </row>
    <row r="381" spans="8:13" ht="12.75">
      <c r="H381" s="12">
        <v>53</v>
      </c>
      <c r="I381" s="13">
        <v>78045</v>
      </c>
      <c r="J381" s="13" t="s">
        <v>123</v>
      </c>
      <c r="K381" s="22" t="s">
        <v>9</v>
      </c>
      <c r="L381" s="13">
        <v>2.794</v>
      </c>
      <c r="M381" s="13" t="s">
        <v>10</v>
      </c>
    </row>
    <row r="382" spans="8:13" ht="12.75">
      <c r="H382" s="12">
        <v>54</v>
      </c>
      <c r="I382" s="13">
        <v>78046</v>
      </c>
      <c r="J382" s="13" t="s">
        <v>123</v>
      </c>
      <c r="K382" s="22" t="s">
        <v>26</v>
      </c>
      <c r="L382" s="13">
        <v>2.983</v>
      </c>
      <c r="M382" s="13" t="s">
        <v>10</v>
      </c>
    </row>
    <row r="383" spans="8:13" ht="12.75">
      <c r="H383" s="12">
        <v>55</v>
      </c>
      <c r="I383" s="13">
        <v>78050</v>
      </c>
      <c r="J383" s="13" t="s">
        <v>123</v>
      </c>
      <c r="K383" s="22" t="s">
        <v>26</v>
      </c>
      <c r="L383" s="13">
        <v>2.351</v>
      </c>
      <c r="M383" s="13" t="s">
        <v>10</v>
      </c>
    </row>
    <row r="384" spans="8:13" ht="12.75">
      <c r="H384" s="12">
        <v>56</v>
      </c>
      <c r="I384" s="13">
        <v>78051</v>
      </c>
      <c r="J384" s="13" t="s">
        <v>123</v>
      </c>
      <c r="K384" s="22" t="s">
        <v>26</v>
      </c>
      <c r="L384" s="13">
        <v>2.551</v>
      </c>
      <c r="M384" s="13" t="s">
        <v>10</v>
      </c>
    </row>
    <row r="385" spans="8:13" ht="12.75">
      <c r="H385" s="12">
        <v>57</v>
      </c>
      <c r="I385" s="13">
        <v>78054</v>
      </c>
      <c r="J385" s="13" t="s">
        <v>123</v>
      </c>
      <c r="K385" s="22" t="s">
        <v>26</v>
      </c>
      <c r="L385" s="13">
        <v>1.539</v>
      </c>
      <c r="M385" s="13" t="s">
        <v>10</v>
      </c>
    </row>
    <row r="386" spans="8:13" ht="12.75">
      <c r="H386" s="12">
        <v>58</v>
      </c>
      <c r="I386" s="13">
        <v>78055</v>
      </c>
      <c r="J386" s="13" t="s">
        <v>123</v>
      </c>
      <c r="K386" s="22" t="s">
        <v>26</v>
      </c>
      <c r="L386" s="13">
        <v>0.668</v>
      </c>
      <c r="M386" s="13" t="s">
        <v>10</v>
      </c>
    </row>
    <row r="387" spans="8:13" ht="12.75">
      <c r="H387" s="12">
        <v>59</v>
      </c>
      <c r="I387" s="13">
        <v>78056</v>
      </c>
      <c r="J387" s="13" t="s">
        <v>123</v>
      </c>
      <c r="K387" s="22" t="s">
        <v>26</v>
      </c>
      <c r="L387" s="13">
        <v>0.371</v>
      </c>
      <c r="M387" s="13" t="s">
        <v>10</v>
      </c>
    </row>
    <row r="388" spans="8:13" ht="12.75">
      <c r="H388" s="12">
        <v>60</v>
      </c>
      <c r="I388" s="13">
        <v>78057</v>
      </c>
      <c r="J388" s="13" t="s">
        <v>123</v>
      </c>
      <c r="K388" s="22" t="s">
        <v>26</v>
      </c>
      <c r="L388" s="13">
        <v>2.159</v>
      </c>
      <c r="M388" s="13" t="s">
        <v>10</v>
      </c>
    </row>
    <row r="389" spans="8:13" ht="12.75">
      <c r="H389" s="12">
        <v>61</v>
      </c>
      <c r="I389" s="13">
        <v>78060</v>
      </c>
      <c r="J389" s="13" t="s">
        <v>123</v>
      </c>
      <c r="K389" s="22" t="s">
        <v>26</v>
      </c>
      <c r="L389" s="13">
        <v>4.125</v>
      </c>
      <c r="M389" s="13" t="s">
        <v>10</v>
      </c>
    </row>
    <row r="390" spans="8:13" ht="12.75">
      <c r="H390" s="12">
        <v>62</v>
      </c>
      <c r="I390" s="13">
        <v>78061</v>
      </c>
      <c r="J390" s="13" t="s">
        <v>123</v>
      </c>
      <c r="K390" s="22" t="s">
        <v>26</v>
      </c>
      <c r="L390" s="13">
        <v>1.271</v>
      </c>
      <c r="M390" s="13" t="s">
        <v>10</v>
      </c>
    </row>
    <row r="391" spans="8:13" ht="12.75">
      <c r="H391" s="12">
        <v>63</v>
      </c>
      <c r="I391" s="13">
        <v>79030</v>
      </c>
      <c r="J391" s="13" t="s">
        <v>123</v>
      </c>
      <c r="K391" s="22" t="s">
        <v>26</v>
      </c>
      <c r="L391" s="13">
        <v>3.867</v>
      </c>
      <c r="M391" s="13" t="s">
        <v>10</v>
      </c>
    </row>
    <row r="392" spans="8:13" ht="12.75">
      <c r="H392" s="12">
        <v>64</v>
      </c>
      <c r="I392" s="13">
        <v>79032</v>
      </c>
      <c r="J392" s="13" t="s">
        <v>123</v>
      </c>
      <c r="K392" s="22" t="s">
        <v>26</v>
      </c>
      <c r="L392" s="13">
        <v>0.786</v>
      </c>
      <c r="M392" s="13" t="s">
        <v>10</v>
      </c>
    </row>
    <row r="393" spans="8:13" ht="12.75">
      <c r="H393" s="12">
        <v>65</v>
      </c>
      <c r="I393" s="13">
        <v>79033</v>
      </c>
      <c r="J393" s="13" t="s">
        <v>123</v>
      </c>
      <c r="K393" s="22" t="s">
        <v>26</v>
      </c>
      <c r="L393" s="13">
        <v>0.233</v>
      </c>
      <c r="M393" s="13" t="s">
        <v>10</v>
      </c>
    </row>
    <row r="394" spans="8:13" ht="12.75">
      <c r="H394" s="12">
        <v>66</v>
      </c>
      <c r="I394" s="13">
        <v>79101</v>
      </c>
      <c r="J394" s="13" t="s">
        <v>123</v>
      </c>
      <c r="K394" s="22" t="s">
        <v>26</v>
      </c>
      <c r="L394" s="13">
        <v>1.871</v>
      </c>
      <c r="M394" s="13" t="s">
        <v>10</v>
      </c>
    </row>
    <row r="395" spans="8:13" ht="12.75">
      <c r="H395" s="12">
        <v>67</v>
      </c>
      <c r="I395" s="13">
        <v>80027</v>
      </c>
      <c r="J395" s="13" t="s">
        <v>124</v>
      </c>
      <c r="K395" s="22" t="s">
        <v>26</v>
      </c>
      <c r="L395" s="13">
        <v>3.005</v>
      </c>
      <c r="M395" s="13" t="s">
        <v>10</v>
      </c>
    </row>
    <row r="396" spans="8:13" ht="12.75">
      <c r="H396" s="12">
        <v>68</v>
      </c>
      <c r="I396" s="13">
        <v>80045</v>
      </c>
      <c r="J396" s="13" t="s">
        <v>124</v>
      </c>
      <c r="K396" s="22" t="s">
        <v>26</v>
      </c>
      <c r="L396" s="13">
        <v>0.723</v>
      </c>
      <c r="M396" s="13" t="s">
        <v>10</v>
      </c>
    </row>
    <row r="397" spans="8:13" ht="12.75">
      <c r="H397" s="12">
        <v>69</v>
      </c>
      <c r="I397" s="13">
        <v>80101</v>
      </c>
      <c r="J397" s="13" t="s">
        <v>124</v>
      </c>
      <c r="K397" s="22" t="s">
        <v>26</v>
      </c>
      <c r="L397" s="13">
        <v>1.206</v>
      </c>
      <c r="M397" s="13" t="s">
        <v>10</v>
      </c>
    </row>
    <row r="398" spans="8:13" ht="12.75">
      <c r="H398" s="12">
        <v>70</v>
      </c>
      <c r="I398" s="13">
        <v>80102</v>
      </c>
      <c r="J398" s="13" t="s">
        <v>124</v>
      </c>
      <c r="K398" s="22" t="s">
        <v>26</v>
      </c>
      <c r="L398" s="13">
        <v>7.256</v>
      </c>
      <c r="M398" s="13" t="s">
        <v>10</v>
      </c>
    </row>
    <row r="399" spans="8:13" ht="12.75">
      <c r="H399" s="12">
        <v>71</v>
      </c>
      <c r="I399" s="13">
        <v>80103</v>
      </c>
      <c r="J399" s="13" t="s">
        <v>124</v>
      </c>
      <c r="K399" s="22" t="s">
        <v>26</v>
      </c>
      <c r="L399" s="13">
        <v>0.796</v>
      </c>
      <c r="M399" s="13" t="s">
        <v>10</v>
      </c>
    </row>
    <row r="400" spans="8:13" ht="12.75">
      <c r="H400" s="12">
        <v>72</v>
      </c>
      <c r="I400" s="13">
        <v>80104</v>
      </c>
      <c r="J400" s="13" t="s">
        <v>124</v>
      </c>
      <c r="K400" s="22" t="s">
        <v>26</v>
      </c>
      <c r="L400" s="13">
        <v>1.464</v>
      </c>
      <c r="M400" s="13" t="s">
        <v>10</v>
      </c>
    </row>
    <row r="401" spans="8:13" ht="12.75">
      <c r="H401" s="12">
        <v>73</v>
      </c>
      <c r="I401" s="13">
        <v>81010</v>
      </c>
      <c r="J401" s="13" t="s">
        <v>124</v>
      </c>
      <c r="K401" s="22" t="s">
        <v>26</v>
      </c>
      <c r="L401" s="13">
        <v>0.967</v>
      </c>
      <c r="M401" s="13" t="s">
        <v>10</v>
      </c>
    </row>
    <row r="402" spans="8:13" ht="12.75">
      <c r="H402" s="12">
        <v>74</v>
      </c>
      <c r="I402" s="13">
        <v>82106</v>
      </c>
      <c r="J402" s="13" t="s">
        <v>124</v>
      </c>
      <c r="K402" s="22" t="s">
        <v>26</v>
      </c>
      <c r="L402" s="13">
        <v>0.121</v>
      </c>
      <c r="M402" s="13" t="s">
        <v>10</v>
      </c>
    </row>
    <row r="403" spans="8:13" ht="12.75">
      <c r="H403" s="12">
        <v>75</v>
      </c>
      <c r="I403" s="13">
        <v>83008</v>
      </c>
      <c r="J403" s="13" t="s">
        <v>20</v>
      </c>
      <c r="K403" s="22" t="s">
        <v>9</v>
      </c>
      <c r="L403" s="13">
        <v>0.27</v>
      </c>
      <c r="M403" s="13" t="s">
        <v>10</v>
      </c>
    </row>
    <row r="404" spans="8:13" ht="12.75">
      <c r="H404" s="12">
        <v>76</v>
      </c>
      <c r="I404" s="13">
        <v>83090</v>
      </c>
      <c r="J404" s="13" t="s">
        <v>20</v>
      </c>
      <c r="K404" s="22" t="s">
        <v>9</v>
      </c>
      <c r="L404" s="13">
        <v>0.417</v>
      </c>
      <c r="M404" s="13" t="s">
        <v>10</v>
      </c>
    </row>
    <row r="405" spans="8:13" ht="12.75">
      <c r="H405" s="12">
        <v>77</v>
      </c>
      <c r="I405" s="13">
        <v>83091</v>
      </c>
      <c r="J405" s="13" t="s">
        <v>20</v>
      </c>
      <c r="K405" s="22" t="s">
        <v>16</v>
      </c>
      <c r="L405" s="13">
        <v>6.218</v>
      </c>
      <c r="M405" s="13" t="s">
        <v>10</v>
      </c>
    </row>
    <row r="406" spans="8:13" ht="12.75">
      <c r="H406" s="12">
        <v>78</v>
      </c>
      <c r="I406" s="13">
        <v>83100</v>
      </c>
      <c r="J406" s="13" t="s">
        <v>20</v>
      </c>
      <c r="K406" s="22" t="s">
        <v>9</v>
      </c>
      <c r="L406" s="13">
        <v>4.273</v>
      </c>
      <c r="M406" s="13" t="s">
        <v>10</v>
      </c>
    </row>
    <row r="407" spans="8:13" ht="12.75">
      <c r="H407" s="12">
        <v>79</v>
      </c>
      <c r="I407" s="13">
        <v>83101</v>
      </c>
      <c r="J407" s="13" t="s">
        <v>20</v>
      </c>
      <c r="K407" s="22" t="s">
        <v>9</v>
      </c>
      <c r="L407" s="13">
        <v>5.918</v>
      </c>
      <c r="M407" s="13" t="s">
        <v>10</v>
      </c>
    </row>
    <row r="408" spans="8:13" ht="12.75">
      <c r="H408" s="12">
        <v>80</v>
      </c>
      <c r="I408" s="13">
        <v>84009</v>
      </c>
      <c r="J408" s="13" t="s">
        <v>20</v>
      </c>
      <c r="K408" s="22" t="s">
        <v>9</v>
      </c>
      <c r="L408" s="13">
        <v>2.194</v>
      </c>
      <c r="M408" s="13" t="s">
        <v>10</v>
      </c>
    </row>
    <row r="409" spans="8:13" ht="12.75">
      <c r="H409" s="12">
        <v>81</v>
      </c>
      <c r="I409" s="13">
        <v>84037</v>
      </c>
      <c r="J409" s="13" t="s">
        <v>20</v>
      </c>
      <c r="K409" s="22" t="s">
        <v>9</v>
      </c>
      <c r="L409" s="13">
        <v>0.357</v>
      </c>
      <c r="M409" s="13" t="s">
        <v>10</v>
      </c>
    </row>
    <row r="410" spans="8:13" ht="12.75">
      <c r="H410" s="12">
        <v>82</v>
      </c>
      <c r="I410" s="13">
        <v>84038</v>
      </c>
      <c r="J410" s="13" t="s">
        <v>20</v>
      </c>
      <c r="K410" s="22" t="s">
        <v>9</v>
      </c>
      <c r="L410" s="13">
        <v>0.63</v>
      </c>
      <c r="M410" s="13" t="s">
        <v>10</v>
      </c>
    </row>
    <row r="411" spans="8:13" ht="12.75">
      <c r="H411" s="12">
        <v>83</v>
      </c>
      <c r="I411" s="13">
        <v>84039</v>
      </c>
      <c r="J411" s="13" t="s">
        <v>20</v>
      </c>
      <c r="K411" s="22" t="s">
        <v>9</v>
      </c>
      <c r="L411" s="13">
        <v>0.552</v>
      </c>
      <c r="M411" s="13" t="s">
        <v>10</v>
      </c>
    </row>
    <row r="412" spans="8:13" ht="12.75">
      <c r="H412" s="12">
        <v>84</v>
      </c>
      <c r="I412" s="13">
        <v>84076</v>
      </c>
      <c r="J412" s="13" t="s">
        <v>20</v>
      </c>
      <c r="K412" s="22" t="s">
        <v>9</v>
      </c>
      <c r="L412" s="13">
        <v>0.471</v>
      </c>
      <c r="M412" s="13" t="s">
        <v>10</v>
      </c>
    </row>
    <row r="413" spans="8:13" ht="12.75">
      <c r="H413" s="12">
        <v>85</v>
      </c>
      <c r="I413" s="13">
        <v>84087</v>
      </c>
      <c r="J413" s="13" t="s">
        <v>20</v>
      </c>
      <c r="K413" s="22" t="s">
        <v>9</v>
      </c>
      <c r="L413" s="13">
        <v>0.163</v>
      </c>
      <c r="M413" s="13" t="s">
        <v>10</v>
      </c>
    </row>
    <row r="414" spans="8:13" ht="12.75">
      <c r="H414" s="12">
        <v>86</v>
      </c>
      <c r="I414" s="13">
        <v>84092</v>
      </c>
      <c r="J414" s="13" t="s">
        <v>20</v>
      </c>
      <c r="K414" s="22" t="s">
        <v>9</v>
      </c>
      <c r="L414" s="13">
        <v>0.257</v>
      </c>
      <c r="M414" s="13" t="s">
        <v>10</v>
      </c>
    </row>
    <row r="415" spans="8:13" ht="12.75">
      <c r="H415" s="12">
        <v>87</v>
      </c>
      <c r="I415" s="13">
        <v>84104</v>
      </c>
      <c r="J415" s="13" t="s">
        <v>20</v>
      </c>
      <c r="K415" s="22" t="s">
        <v>26</v>
      </c>
      <c r="L415" s="13">
        <v>1.761</v>
      </c>
      <c r="M415" s="13" t="s">
        <v>10</v>
      </c>
    </row>
    <row r="416" spans="8:13" ht="12.75">
      <c r="H416" s="12">
        <v>88</v>
      </c>
      <c r="I416" s="13">
        <v>84105</v>
      </c>
      <c r="J416" s="13" t="s">
        <v>20</v>
      </c>
      <c r="K416" s="22" t="s">
        <v>9</v>
      </c>
      <c r="L416" s="13">
        <v>8.238</v>
      </c>
      <c r="M416" s="13" t="s">
        <v>10</v>
      </c>
    </row>
    <row r="417" spans="8:13" ht="12.75">
      <c r="H417" s="12">
        <v>89</v>
      </c>
      <c r="I417" s="13">
        <v>84106</v>
      </c>
      <c r="J417" s="13" t="s">
        <v>20</v>
      </c>
      <c r="K417" s="22" t="s">
        <v>9</v>
      </c>
      <c r="L417" s="13">
        <v>7.494</v>
      </c>
      <c r="M417" s="13" t="s">
        <v>10</v>
      </c>
    </row>
    <row r="418" spans="8:13" ht="12.75">
      <c r="H418" s="12">
        <v>90</v>
      </c>
      <c r="I418" s="13">
        <v>85009</v>
      </c>
      <c r="J418" s="13" t="s">
        <v>20</v>
      </c>
      <c r="K418" s="22" t="s">
        <v>9</v>
      </c>
      <c r="L418" s="13">
        <v>2.966</v>
      </c>
      <c r="M418" s="13" t="s">
        <v>10</v>
      </c>
    </row>
    <row r="419" spans="8:13" ht="12.75">
      <c r="H419" s="12">
        <v>91</v>
      </c>
      <c r="I419" s="13">
        <v>85043</v>
      </c>
      <c r="J419" s="13" t="s">
        <v>20</v>
      </c>
      <c r="K419" s="22" t="s">
        <v>9</v>
      </c>
      <c r="L419" s="13">
        <v>7.323</v>
      </c>
      <c r="M419" s="13" t="s">
        <v>10</v>
      </c>
    </row>
    <row r="420" spans="8:13" ht="12.75">
      <c r="H420" s="12">
        <v>92</v>
      </c>
      <c r="I420" s="13">
        <v>85044</v>
      </c>
      <c r="J420" s="13" t="s">
        <v>20</v>
      </c>
      <c r="K420" s="22" t="s">
        <v>9</v>
      </c>
      <c r="L420" s="13">
        <v>9.095</v>
      </c>
      <c r="M420" s="13" t="s">
        <v>10</v>
      </c>
    </row>
    <row r="421" spans="8:13" ht="12.75">
      <c r="H421" s="12">
        <v>93</v>
      </c>
      <c r="I421" s="13">
        <v>85045</v>
      </c>
      <c r="J421" s="13" t="s">
        <v>20</v>
      </c>
      <c r="K421" s="22" t="s">
        <v>9</v>
      </c>
      <c r="L421" s="13">
        <v>1.019</v>
      </c>
      <c r="M421" s="13" t="s">
        <v>10</v>
      </c>
    </row>
    <row r="422" spans="8:13" ht="12.75">
      <c r="H422" s="12">
        <v>94</v>
      </c>
      <c r="I422" s="13">
        <v>85058</v>
      </c>
      <c r="J422" s="13" t="s">
        <v>20</v>
      </c>
      <c r="K422" s="22" t="s">
        <v>9</v>
      </c>
      <c r="L422" s="13">
        <v>3.686</v>
      </c>
      <c r="M422" s="13" t="s">
        <v>10</v>
      </c>
    </row>
    <row r="423" spans="8:13" ht="12.75">
      <c r="H423" s="12">
        <v>95</v>
      </c>
      <c r="I423" s="13">
        <v>85079</v>
      </c>
      <c r="J423" s="13" t="s">
        <v>20</v>
      </c>
      <c r="K423" s="22" t="s">
        <v>9</v>
      </c>
      <c r="L423" s="13">
        <v>6.114</v>
      </c>
      <c r="M423" s="13" t="s">
        <v>10</v>
      </c>
    </row>
    <row r="424" spans="8:13" ht="12.75">
      <c r="H424" s="12">
        <v>96</v>
      </c>
      <c r="I424" s="13">
        <v>85088</v>
      </c>
      <c r="J424" s="13" t="s">
        <v>20</v>
      </c>
      <c r="K424" s="22" t="s">
        <v>9</v>
      </c>
      <c r="L424" s="13">
        <v>2.571</v>
      </c>
      <c r="M424" s="13" t="s">
        <v>10</v>
      </c>
    </row>
    <row r="425" spans="8:13" ht="12.75">
      <c r="H425" s="12">
        <v>97</v>
      </c>
      <c r="I425" s="13">
        <v>85101</v>
      </c>
      <c r="J425" s="13" t="s">
        <v>20</v>
      </c>
      <c r="K425" s="22" t="s">
        <v>9</v>
      </c>
      <c r="L425" s="13">
        <v>0.995</v>
      </c>
      <c r="M425" s="13" t="s">
        <v>10</v>
      </c>
    </row>
    <row r="426" spans="8:13" ht="12.75">
      <c r="H426" s="12">
        <v>98</v>
      </c>
      <c r="I426" s="13">
        <v>85301</v>
      </c>
      <c r="J426" s="13" t="s">
        <v>20</v>
      </c>
      <c r="K426" s="22" t="s">
        <v>9</v>
      </c>
      <c r="L426" s="13">
        <v>6.432</v>
      </c>
      <c r="M426" s="13" t="s">
        <v>10</v>
      </c>
    </row>
    <row r="427" spans="8:13" ht="12.75">
      <c r="H427" s="12">
        <v>99</v>
      </c>
      <c r="I427" s="13">
        <v>86045</v>
      </c>
      <c r="J427" s="13" t="s">
        <v>20</v>
      </c>
      <c r="K427" s="22" t="s">
        <v>9</v>
      </c>
      <c r="L427" s="13">
        <v>0.218</v>
      </c>
      <c r="M427" s="13" t="s">
        <v>10</v>
      </c>
    </row>
    <row r="428" spans="8:13" ht="12.75">
      <c r="H428" s="12">
        <v>100</v>
      </c>
      <c r="I428" s="13">
        <v>86073</v>
      </c>
      <c r="J428" s="13" t="s">
        <v>20</v>
      </c>
      <c r="K428" s="22" t="s">
        <v>9</v>
      </c>
      <c r="L428" s="13">
        <v>3.454</v>
      </c>
      <c r="M428" s="13" t="s">
        <v>10</v>
      </c>
    </row>
    <row r="429" spans="8:13" ht="12.75">
      <c r="H429" s="12">
        <v>101</v>
      </c>
      <c r="I429" s="13">
        <v>87113</v>
      </c>
      <c r="J429" s="13" t="s">
        <v>20</v>
      </c>
      <c r="K429" s="22" t="s">
        <v>9</v>
      </c>
      <c r="L429" s="13">
        <v>3.423</v>
      </c>
      <c r="M429" s="13" t="s">
        <v>10</v>
      </c>
    </row>
    <row r="430" spans="8:13" ht="12.75">
      <c r="H430" s="12">
        <v>102</v>
      </c>
      <c r="I430" s="13">
        <v>87117</v>
      </c>
      <c r="J430" s="13" t="s">
        <v>20</v>
      </c>
      <c r="K430" s="22" t="s">
        <v>9</v>
      </c>
      <c r="L430" s="13">
        <v>3.732</v>
      </c>
      <c r="M430" s="13" t="s">
        <v>10</v>
      </c>
    </row>
    <row r="431" spans="8:13" ht="12.75">
      <c r="H431" s="12">
        <v>103</v>
      </c>
      <c r="I431" s="13">
        <v>87122</v>
      </c>
      <c r="J431" s="13" t="s">
        <v>20</v>
      </c>
      <c r="K431" s="22" t="s">
        <v>9</v>
      </c>
      <c r="L431" s="13">
        <v>5.395</v>
      </c>
      <c r="M431" s="13" t="s">
        <v>10</v>
      </c>
    </row>
    <row r="432" spans="8:13" ht="12.75">
      <c r="H432" s="55">
        <v>104</v>
      </c>
      <c r="I432" s="13">
        <v>88033</v>
      </c>
      <c r="J432" s="13" t="s">
        <v>125</v>
      </c>
      <c r="K432" s="22" t="s">
        <v>26</v>
      </c>
      <c r="L432" s="13">
        <v>2.238</v>
      </c>
      <c r="M432" s="13" t="s">
        <v>10</v>
      </c>
    </row>
    <row r="433" spans="8:13" ht="12.75">
      <c r="H433" s="12">
        <v>105</v>
      </c>
      <c r="I433" s="13">
        <v>88034</v>
      </c>
      <c r="J433" s="13" t="s">
        <v>125</v>
      </c>
      <c r="K433" s="22" t="s">
        <v>26</v>
      </c>
      <c r="L433" s="13">
        <v>1.278</v>
      </c>
      <c r="M433" s="13" t="s">
        <v>10</v>
      </c>
    </row>
    <row r="434" spans="8:13" ht="12.75">
      <c r="H434" s="12">
        <v>106</v>
      </c>
      <c r="I434" s="13">
        <v>89001</v>
      </c>
      <c r="J434" s="13" t="s">
        <v>33</v>
      </c>
      <c r="K434" s="22" t="s">
        <v>26</v>
      </c>
      <c r="L434" s="13">
        <v>4.115</v>
      </c>
      <c r="M434" s="13" t="s">
        <v>10</v>
      </c>
    </row>
    <row r="435" spans="8:13" ht="12.75">
      <c r="H435" s="12">
        <v>107</v>
      </c>
      <c r="I435" s="13">
        <v>89003</v>
      </c>
      <c r="J435" s="13" t="s">
        <v>33</v>
      </c>
      <c r="K435" s="22" t="s">
        <v>26</v>
      </c>
      <c r="L435" s="13">
        <v>3.917</v>
      </c>
      <c r="M435" s="13" t="s">
        <v>10</v>
      </c>
    </row>
    <row r="436" spans="8:13" ht="12.75">
      <c r="H436" s="12">
        <v>108</v>
      </c>
      <c r="I436" s="13">
        <v>91026</v>
      </c>
      <c r="J436" s="13" t="s">
        <v>33</v>
      </c>
      <c r="K436" s="22" t="s">
        <v>26</v>
      </c>
      <c r="L436" s="13">
        <v>0.997</v>
      </c>
      <c r="M436" s="13" t="s">
        <v>10</v>
      </c>
    </row>
    <row r="437" spans="8:13" ht="12.75">
      <c r="H437" s="12">
        <v>109</v>
      </c>
      <c r="I437" s="13">
        <v>91027</v>
      </c>
      <c r="J437" s="13" t="s">
        <v>33</v>
      </c>
      <c r="K437" s="22" t="s">
        <v>26</v>
      </c>
      <c r="L437" s="13">
        <v>4.949</v>
      </c>
      <c r="M437" s="13" t="s">
        <v>10</v>
      </c>
    </row>
    <row r="438" spans="8:13" ht="12.75">
      <c r="H438" s="12">
        <v>110</v>
      </c>
      <c r="I438" s="13">
        <v>92001</v>
      </c>
      <c r="J438" s="13" t="s">
        <v>33</v>
      </c>
      <c r="K438" s="22" t="s">
        <v>26</v>
      </c>
      <c r="L438" s="13">
        <v>6.368</v>
      </c>
      <c r="M438" s="13" t="s">
        <v>10</v>
      </c>
    </row>
    <row r="439" spans="8:13" ht="12.75">
      <c r="H439" s="12">
        <v>111</v>
      </c>
      <c r="I439" s="13">
        <v>92016</v>
      </c>
      <c r="J439" s="13" t="s">
        <v>33</v>
      </c>
      <c r="K439" s="22" t="s">
        <v>26</v>
      </c>
      <c r="L439" s="13">
        <v>8.189</v>
      </c>
      <c r="M439" s="13" t="s">
        <v>10</v>
      </c>
    </row>
    <row r="440" spans="8:13" ht="12.75">
      <c r="H440" s="12">
        <v>112</v>
      </c>
      <c r="I440" s="13">
        <v>95002</v>
      </c>
      <c r="J440" s="13" t="s">
        <v>126</v>
      </c>
      <c r="K440" s="22" t="s">
        <v>13</v>
      </c>
      <c r="L440" s="13">
        <v>2.692</v>
      </c>
      <c r="M440" s="13" t="s">
        <v>10</v>
      </c>
    </row>
    <row r="441" spans="8:13" ht="12.75">
      <c r="H441" s="12">
        <v>113</v>
      </c>
      <c r="I441" s="13">
        <v>96001</v>
      </c>
      <c r="J441" s="13" t="s">
        <v>126</v>
      </c>
      <c r="K441" s="22" t="s">
        <v>13</v>
      </c>
      <c r="L441" s="13">
        <v>1.659</v>
      </c>
      <c r="M441" s="13" t="s">
        <v>10</v>
      </c>
    </row>
    <row r="442" spans="8:13" ht="12.75">
      <c r="H442" s="12">
        <v>114</v>
      </c>
      <c r="I442" s="13">
        <v>96008</v>
      </c>
      <c r="J442" s="13" t="s">
        <v>126</v>
      </c>
      <c r="K442" s="22" t="s">
        <v>13</v>
      </c>
      <c r="L442" s="13">
        <v>4.475</v>
      </c>
      <c r="M442" s="13" t="s">
        <v>10</v>
      </c>
    </row>
    <row r="443" spans="8:13" ht="12.75">
      <c r="H443" s="12">
        <v>115</v>
      </c>
      <c r="I443" s="13">
        <v>96009</v>
      </c>
      <c r="J443" s="13" t="s">
        <v>126</v>
      </c>
      <c r="K443" s="22" t="s">
        <v>13</v>
      </c>
      <c r="L443" s="13">
        <v>2.861</v>
      </c>
      <c r="M443" s="13" t="s">
        <v>10</v>
      </c>
    </row>
    <row r="444" spans="8:13" ht="12.75">
      <c r="H444" s="55">
        <v>116</v>
      </c>
      <c r="I444" s="13">
        <v>96014</v>
      </c>
      <c r="J444" s="13" t="s">
        <v>126</v>
      </c>
      <c r="K444" s="22" t="s">
        <v>13</v>
      </c>
      <c r="L444" s="13">
        <v>4.852</v>
      </c>
      <c r="M444" s="13" t="s">
        <v>10</v>
      </c>
    </row>
    <row r="445" spans="8:13" ht="12.75">
      <c r="H445" s="12">
        <v>117</v>
      </c>
      <c r="I445" s="13">
        <v>97001</v>
      </c>
      <c r="J445" s="13" t="s">
        <v>126</v>
      </c>
      <c r="K445" s="22" t="s">
        <v>13</v>
      </c>
      <c r="L445" s="13">
        <v>6.406</v>
      </c>
      <c r="M445" s="13" t="s">
        <v>10</v>
      </c>
    </row>
    <row r="446" spans="8:13" ht="12.75">
      <c r="H446" s="12">
        <v>118</v>
      </c>
      <c r="I446" s="13">
        <v>97008</v>
      </c>
      <c r="J446" s="13" t="s">
        <v>126</v>
      </c>
      <c r="K446" s="22" t="s">
        <v>13</v>
      </c>
      <c r="L446" s="13">
        <v>2.391</v>
      </c>
      <c r="M446" s="13" t="s">
        <v>10</v>
      </c>
    </row>
    <row r="447" spans="8:13" ht="12.75">
      <c r="H447" s="12">
        <v>119</v>
      </c>
      <c r="I447" s="13">
        <v>98003</v>
      </c>
      <c r="J447" s="13" t="s">
        <v>126</v>
      </c>
      <c r="K447" s="22" t="s">
        <v>13</v>
      </c>
      <c r="L447" s="13">
        <v>0.517</v>
      </c>
      <c r="M447" s="13" t="s">
        <v>10</v>
      </c>
    </row>
    <row r="448" spans="8:13" ht="12.75">
      <c r="H448" s="12">
        <v>120</v>
      </c>
      <c r="I448" s="13">
        <v>98004</v>
      </c>
      <c r="J448" s="13" t="s">
        <v>126</v>
      </c>
      <c r="K448" s="22" t="s">
        <v>13</v>
      </c>
      <c r="L448" s="13">
        <v>0.803</v>
      </c>
      <c r="M448" s="13" t="s">
        <v>10</v>
      </c>
    </row>
    <row r="449" spans="8:13" ht="12.75">
      <c r="H449" s="12">
        <v>121</v>
      </c>
      <c r="I449" s="13">
        <v>98005</v>
      </c>
      <c r="J449" s="13" t="s">
        <v>126</v>
      </c>
      <c r="K449" s="22" t="s">
        <v>13</v>
      </c>
      <c r="L449" s="13">
        <v>0.156</v>
      </c>
      <c r="M449" s="13" t="s">
        <v>10</v>
      </c>
    </row>
    <row r="450" spans="8:13" ht="12.75">
      <c r="H450" s="12">
        <v>122</v>
      </c>
      <c r="I450" s="13">
        <v>99001</v>
      </c>
      <c r="J450" s="13" t="s">
        <v>126</v>
      </c>
      <c r="K450" s="22" t="s">
        <v>9</v>
      </c>
      <c r="L450" s="13">
        <v>8.429</v>
      </c>
      <c r="M450" s="13" t="s">
        <v>10</v>
      </c>
    </row>
    <row r="451" spans="8:13" ht="12.75">
      <c r="H451" s="12">
        <v>123</v>
      </c>
      <c r="I451" s="13">
        <v>99018</v>
      </c>
      <c r="J451" s="13" t="s">
        <v>126</v>
      </c>
      <c r="K451" s="22" t="s">
        <v>13</v>
      </c>
      <c r="L451" s="13">
        <v>3.045</v>
      </c>
      <c r="M451" s="13" t="s">
        <v>10</v>
      </c>
    </row>
    <row r="452" spans="8:13" ht="12.75">
      <c r="H452" s="12">
        <v>124</v>
      </c>
      <c r="I452" s="13">
        <v>99020</v>
      </c>
      <c r="J452" s="13" t="s">
        <v>126</v>
      </c>
      <c r="K452" s="22" t="s">
        <v>13</v>
      </c>
      <c r="L452" s="13">
        <v>1.484</v>
      </c>
      <c r="M452" s="13" t="s">
        <v>10</v>
      </c>
    </row>
    <row r="453" spans="8:13" ht="12.75">
      <c r="H453" s="12">
        <v>125</v>
      </c>
      <c r="I453" s="13">
        <v>99023</v>
      </c>
      <c r="J453" s="13" t="s">
        <v>126</v>
      </c>
      <c r="K453" s="22" t="s">
        <v>13</v>
      </c>
      <c r="L453" s="13">
        <v>4.27</v>
      </c>
      <c r="M453" s="13" t="s">
        <v>10</v>
      </c>
    </row>
    <row r="454" spans="8:13" ht="12.75">
      <c r="H454" s="12">
        <v>126</v>
      </c>
      <c r="I454" s="13">
        <v>99025</v>
      </c>
      <c r="J454" s="13" t="s">
        <v>126</v>
      </c>
      <c r="K454" s="22" t="s">
        <v>13</v>
      </c>
      <c r="L454" s="13">
        <v>4.805</v>
      </c>
      <c r="M454" s="13" t="s">
        <v>10</v>
      </c>
    </row>
    <row r="455" spans="8:13" ht="12.75">
      <c r="H455" s="12">
        <v>127</v>
      </c>
      <c r="I455" s="13">
        <v>99026</v>
      </c>
      <c r="J455" s="13" t="s">
        <v>126</v>
      </c>
      <c r="K455" s="22" t="s">
        <v>13</v>
      </c>
      <c r="L455" s="13">
        <v>3.296</v>
      </c>
      <c r="M455" s="13" t="s">
        <v>10</v>
      </c>
    </row>
    <row r="456" spans="8:13" ht="12.75">
      <c r="H456" s="12">
        <v>128</v>
      </c>
      <c r="I456" s="13">
        <v>99053</v>
      </c>
      <c r="J456" s="13" t="s">
        <v>126</v>
      </c>
      <c r="K456" s="22" t="s">
        <v>13</v>
      </c>
      <c r="L456" s="13">
        <v>3.623</v>
      </c>
      <c r="M456" s="13" t="s">
        <v>10</v>
      </c>
    </row>
    <row r="457" spans="8:13" ht="12.75">
      <c r="H457" s="12">
        <v>129</v>
      </c>
      <c r="I457" s="13">
        <v>100007</v>
      </c>
      <c r="J457" s="13" t="s">
        <v>126</v>
      </c>
      <c r="K457" s="22" t="s">
        <v>13</v>
      </c>
      <c r="L457" s="13">
        <v>4.201</v>
      </c>
      <c r="M457" s="13" t="s">
        <v>10</v>
      </c>
    </row>
    <row r="458" spans="8:13" ht="12.75">
      <c r="H458" s="12">
        <v>130</v>
      </c>
      <c r="I458" s="13">
        <v>100010</v>
      </c>
      <c r="J458" s="13" t="s">
        <v>126</v>
      </c>
      <c r="K458" s="22" t="s">
        <v>13</v>
      </c>
      <c r="L458" s="13">
        <v>0.936</v>
      </c>
      <c r="M458" s="13" t="s">
        <v>10</v>
      </c>
    </row>
    <row r="459" spans="8:13" ht="12.75">
      <c r="H459" s="12">
        <v>131</v>
      </c>
      <c r="I459" s="13">
        <v>100011</v>
      </c>
      <c r="J459" s="13" t="s">
        <v>126</v>
      </c>
      <c r="K459" s="22" t="s">
        <v>13</v>
      </c>
      <c r="L459" s="13">
        <v>4.632</v>
      </c>
      <c r="M459" s="13" t="s">
        <v>10</v>
      </c>
    </row>
    <row r="460" spans="8:13" ht="12.75">
      <c r="H460" s="12">
        <v>132</v>
      </c>
      <c r="I460" s="13">
        <v>100012</v>
      </c>
      <c r="J460" s="13" t="s">
        <v>126</v>
      </c>
      <c r="K460" s="22" t="s">
        <v>13</v>
      </c>
      <c r="L460" s="13">
        <v>3.146</v>
      </c>
      <c r="M460" s="13" t="s">
        <v>10</v>
      </c>
    </row>
    <row r="461" spans="8:13" ht="12.75">
      <c r="H461" s="12">
        <v>133</v>
      </c>
      <c r="I461" s="13">
        <v>100013</v>
      </c>
      <c r="J461" s="13" t="s">
        <v>126</v>
      </c>
      <c r="K461" s="22" t="s">
        <v>13</v>
      </c>
      <c r="L461" s="13">
        <v>1.097</v>
      </c>
      <c r="M461" s="13" t="s">
        <v>10</v>
      </c>
    </row>
    <row r="462" spans="8:13" ht="12.75">
      <c r="H462" s="12">
        <v>134</v>
      </c>
      <c r="I462" s="13">
        <v>100014</v>
      </c>
      <c r="J462" s="13" t="s">
        <v>126</v>
      </c>
      <c r="K462" s="22" t="s">
        <v>13</v>
      </c>
      <c r="L462" s="13">
        <v>1.254</v>
      </c>
      <c r="M462" s="13" t="s">
        <v>10</v>
      </c>
    </row>
    <row r="463" spans="8:13" ht="12.75">
      <c r="H463" s="12">
        <v>135</v>
      </c>
      <c r="I463" s="13">
        <v>100016</v>
      </c>
      <c r="J463" s="13" t="s">
        <v>126</v>
      </c>
      <c r="K463" s="22" t="s">
        <v>13</v>
      </c>
      <c r="L463" s="13">
        <v>3.033</v>
      </c>
      <c r="M463" s="13" t="s">
        <v>10</v>
      </c>
    </row>
    <row r="464" spans="8:13" ht="12.75">
      <c r="H464" s="12">
        <v>136</v>
      </c>
      <c r="I464" s="13">
        <v>100019</v>
      </c>
      <c r="J464" s="13" t="s">
        <v>126</v>
      </c>
      <c r="K464" s="22" t="s">
        <v>13</v>
      </c>
      <c r="L464" s="13">
        <v>4.607</v>
      </c>
      <c r="M464" s="13" t="s">
        <v>10</v>
      </c>
    </row>
    <row r="465" spans="8:13" ht="12.75">
      <c r="H465" s="12">
        <v>137</v>
      </c>
      <c r="I465" s="13">
        <v>100020</v>
      </c>
      <c r="J465" s="13" t="s">
        <v>126</v>
      </c>
      <c r="K465" s="22" t="s">
        <v>13</v>
      </c>
      <c r="L465" s="13">
        <v>6.799</v>
      </c>
      <c r="M465" s="13" t="s">
        <v>10</v>
      </c>
    </row>
    <row r="466" spans="8:13" ht="12.75">
      <c r="H466" s="12">
        <v>138</v>
      </c>
      <c r="I466" s="13">
        <v>100021</v>
      </c>
      <c r="J466" s="13" t="s">
        <v>126</v>
      </c>
      <c r="K466" s="22" t="s">
        <v>13</v>
      </c>
      <c r="L466" s="13">
        <v>4.095</v>
      </c>
      <c r="M466" s="13" t="s">
        <v>10</v>
      </c>
    </row>
    <row r="467" spans="8:13" ht="12.75">
      <c r="H467" s="12">
        <v>139</v>
      </c>
      <c r="I467" s="13">
        <v>100022</v>
      </c>
      <c r="J467" s="13" t="s">
        <v>126</v>
      </c>
      <c r="K467" s="22" t="s">
        <v>13</v>
      </c>
      <c r="L467" s="13">
        <v>2.824</v>
      </c>
      <c r="M467" s="13" t="s">
        <v>10</v>
      </c>
    </row>
    <row r="468" spans="8:13" ht="12.75">
      <c r="H468" s="12">
        <v>140</v>
      </c>
      <c r="I468" s="13">
        <v>100023</v>
      </c>
      <c r="J468" s="13" t="s">
        <v>126</v>
      </c>
      <c r="K468" s="22" t="s">
        <v>13</v>
      </c>
      <c r="L468" s="13">
        <v>4.098</v>
      </c>
      <c r="M468" s="13" t="s">
        <v>10</v>
      </c>
    </row>
    <row r="469" spans="8:13" ht="12.75">
      <c r="H469" s="12">
        <v>141</v>
      </c>
      <c r="I469" s="13">
        <v>101017</v>
      </c>
      <c r="J469" s="13" t="s">
        <v>126</v>
      </c>
      <c r="K469" s="22" t="s">
        <v>13</v>
      </c>
      <c r="L469" s="13">
        <v>1.727</v>
      </c>
      <c r="M469" s="13" t="s">
        <v>10</v>
      </c>
    </row>
    <row r="470" spans="8:13" ht="12.75">
      <c r="H470" s="12">
        <v>142</v>
      </c>
      <c r="I470" s="13">
        <v>101026</v>
      </c>
      <c r="J470" s="13" t="s">
        <v>126</v>
      </c>
      <c r="K470" s="22" t="s">
        <v>13</v>
      </c>
      <c r="L470" s="13">
        <v>9.787</v>
      </c>
      <c r="M470" s="13" t="s">
        <v>10</v>
      </c>
    </row>
    <row r="471" spans="8:13" ht="12.75">
      <c r="H471" s="12">
        <v>143</v>
      </c>
      <c r="I471" s="13">
        <v>101027</v>
      </c>
      <c r="J471" s="13" t="s">
        <v>126</v>
      </c>
      <c r="K471" s="22" t="s">
        <v>13</v>
      </c>
      <c r="L471" s="13">
        <v>3.232</v>
      </c>
      <c r="M471" s="13" t="s">
        <v>10</v>
      </c>
    </row>
    <row r="472" spans="8:13" ht="12.75">
      <c r="H472" s="12">
        <v>144</v>
      </c>
      <c r="I472" s="13">
        <v>101029</v>
      </c>
      <c r="J472" s="13" t="s">
        <v>126</v>
      </c>
      <c r="K472" s="22" t="s">
        <v>13</v>
      </c>
      <c r="L472" s="13">
        <v>0.287</v>
      </c>
      <c r="M472" s="13" t="s">
        <v>10</v>
      </c>
    </row>
    <row r="473" spans="8:13" ht="12.75">
      <c r="H473" s="12">
        <v>145</v>
      </c>
      <c r="I473" s="13">
        <v>101031</v>
      </c>
      <c r="J473" s="13" t="s">
        <v>126</v>
      </c>
      <c r="K473" s="22" t="s">
        <v>13</v>
      </c>
      <c r="L473" s="13">
        <v>3.865</v>
      </c>
      <c r="M473" s="13" t="s">
        <v>10</v>
      </c>
    </row>
    <row r="474" spans="8:13" ht="12.75">
      <c r="H474" s="12">
        <v>146</v>
      </c>
      <c r="I474" s="13">
        <v>101032</v>
      </c>
      <c r="J474" s="13" t="s">
        <v>126</v>
      </c>
      <c r="K474" s="22" t="s">
        <v>13</v>
      </c>
      <c r="L474" s="13">
        <v>3.463</v>
      </c>
      <c r="M474" s="13" t="s">
        <v>10</v>
      </c>
    </row>
    <row r="475" spans="8:13" ht="12.75">
      <c r="H475" s="12">
        <v>147</v>
      </c>
      <c r="I475" s="13">
        <v>102012</v>
      </c>
      <c r="J475" s="13" t="s">
        <v>126</v>
      </c>
      <c r="K475" s="22" t="s">
        <v>13</v>
      </c>
      <c r="L475" s="13">
        <v>3.757</v>
      </c>
      <c r="M475" s="13" t="s">
        <v>10</v>
      </c>
    </row>
    <row r="476" spans="8:13" ht="12.75">
      <c r="H476" s="12">
        <v>148</v>
      </c>
      <c r="I476" s="13">
        <v>102030</v>
      </c>
      <c r="J476" s="13" t="s">
        <v>126</v>
      </c>
      <c r="K476" s="22" t="s">
        <v>13</v>
      </c>
      <c r="L476" s="13">
        <v>1.521</v>
      </c>
      <c r="M476" s="13" t="s">
        <v>10</v>
      </c>
    </row>
    <row r="477" spans="8:13" ht="12.75">
      <c r="H477" s="12">
        <v>149</v>
      </c>
      <c r="I477" s="13">
        <v>102031</v>
      </c>
      <c r="J477" s="13" t="s">
        <v>126</v>
      </c>
      <c r="K477" s="22" t="s">
        <v>13</v>
      </c>
      <c r="L477" s="13">
        <v>1.373</v>
      </c>
      <c r="M477" s="13" t="s">
        <v>10</v>
      </c>
    </row>
    <row r="478" spans="8:13" ht="12.75">
      <c r="H478" s="12">
        <v>150</v>
      </c>
      <c r="I478" s="13">
        <v>102032</v>
      </c>
      <c r="J478" s="13" t="s">
        <v>126</v>
      </c>
      <c r="K478" s="22" t="s">
        <v>13</v>
      </c>
      <c r="L478" s="13">
        <v>9.15</v>
      </c>
      <c r="M478" s="13" t="s">
        <v>10</v>
      </c>
    </row>
    <row r="479" spans="8:13" ht="12.75">
      <c r="H479" s="12">
        <v>151</v>
      </c>
      <c r="I479" s="13">
        <v>102033</v>
      </c>
      <c r="J479" s="13" t="s">
        <v>126</v>
      </c>
      <c r="K479" s="22" t="s">
        <v>13</v>
      </c>
      <c r="L479" s="13">
        <v>0.507</v>
      </c>
      <c r="M479" s="13" t="s">
        <v>10</v>
      </c>
    </row>
    <row r="480" spans="8:13" ht="12.75">
      <c r="H480" s="12">
        <v>152</v>
      </c>
      <c r="I480" s="13">
        <v>102034</v>
      </c>
      <c r="J480" s="13" t="s">
        <v>126</v>
      </c>
      <c r="K480" s="22" t="s">
        <v>13</v>
      </c>
      <c r="L480" s="13">
        <v>0.244</v>
      </c>
      <c r="M480" s="13" t="s">
        <v>10</v>
      </c>
    </row>
    <row r="481" spans="8:13" ht="12.75">
      <c r="H481" s="12">
        <v>153</v>
      </c>
      <c r="I481" s="13">
        <v>102035</v>
      </c>
      <c r="J481" s="13" t="s">
        <v>126</v>
      </c>
      <c r="K481" s="22" t="s">
        <v>13</v>
      </c>
      <c r="L481" s="13">
        <v>0.367</v>
      </c>
      <c r="M481" s="13" t="s">
        <v>10</v>
      </c>
    </row>
    <row r="482" spans="8:13" ht="12.75">
      <c r="H482" s="12">
        <v>154</v>
      </c>
      <c r="I482" s="13">
        <v>102036</v>
      </c>
      <c r="J482" s="13" t="s">
        <v>126</v>
      </c>
      <c r="K482" s="22" t="s">
        <v>13</v>
      </c>
      <c r="L482" s="13">
        <v>2.827</v>
      </c>
      <c r="M482" s="13" t="s">
        <v>10</v>
      </c>
    </row>
    <row r="483" spans="8:13" ht="12.75">
      <c r="H483" s="12">
        <v>155</v>
      </c>
      <c r="I483" s="13">
        <v>102038</v>
      </c>
      <c r="J483" s="13" t="s">
        <v>126</v>
      </c>
      <c r="K483" s="22" t="s">
        <v>13</v>
      </c>
      <c r="L483" s="13">
        <v>2.103</v>
      </c>
      <c r="M483" s="13" t="s">
        <v>10</v>
      </c>
    </row>
    <row r="484" spans="8:13" ht="12.75">
      <c r="H484" s="12">
        <v>156</v>
      </c>
      <c r="I484" s="13">
        <v>102040</v>
      </c>
      <c r="J484" s="13" t="s">
        <v>126</v>
      </c>
      <c r="K484" s="22" t="s">
        <v>13</v>
      </c>
      <c r="L484" s="13">
        <v>2.041</v>
      </c>
      <c r="M484" s="13" t="s">
        <v>10</v>
      </c>
    </row>
    <row r="485" spans="8:13" ht="12.75">
      <c r="H485" s="12">
        <v>157</v>
      </c>
      <c r="I485" s="13">
        <v>102041</v>
      </c>
      <c r="J485" s="13" t="s">
        <v>126</v>
      </c>
      <c r="K485" s="22" t="s">
        <v>13</v>
      </c>
      <c r="L485" s="13">
        <v>4.064</v>
      </c>
      <c r="M485" s="13" t="s">
        <v>10</v>
      </c>
    </row>
    <row r="486" spans="8:13" ht="12.75">
      <c r="H486" s="12">
        <v>158</v>
      </c>
      <c r="I486" s="13">
        <v>102042</v>
      </c>
      <c r="J486" s="13" t="s">
        <v>126</v>
      </c>
      <c r="K486" s="22" t="s">
        <v>13</v>
      </c>
      <c r="L486" s="13">
        <v>1.538</v>
      </c>
      <c r="M486" s="13" t="s">
        <v>10</v>
      </c>
    </row>
    <row r="487" spans="8:13" ht="12.75">
      <c r="H487" s="12">
        <v>159</v>
      </c>
      <c r="I487" s="13">
        <v>102043</v>
      </c>
      <c r="J487" s="13" t="s">
        <v>126</v>
      </c>
      <c r="K487" s="22" t="s">
        <v>13</v>
      </c>
      <c r="L487" s="13">
        <v>1.026</v>
      </c>
      <c r="M487" s="13" t="s">
        <v>10</v>
      </c>
    </row>
    <row r="488" spans="8:13" ht="12.75">
      <c r="H488" s="12">
        <v>160</v>
      </c>
      <c r="I488" s="13">
        <v>102045</v>
      </c>
      <c r="J488" s="13" t="s">
        <v>126</v>
      </c>
      <c r="K488" s="22" t="s">
        <v>13</v>
      </c>
      <c r="L488" s="13">
        <v>7.606</v>
      </c>
      <c r="M488" s="13" t="s">
        <v>10</v>
      </c>
    </row>
    <row r="489" spans="8:13" ht="12.75">
      <c r="H489" s="12">
        <v>161</v>
      </c>
      <c r="I489" s="13">
        <v>102049</v>
      </c>
      <c r="J489" s="13" t="s">
        <v>126</v>
      </c>
      <c r="K489" s="22" t="s">
        <v>13</v>
      </c>
      <c r="L489" s="13">
        <v>4.999</v>
      </c>
      <c r="M489" s="13" t="s">
        <v>10</v>
      </c>
    </row>
    <row r="490" spans="8:13" ht="12.75">
      <c r="H490" s="12">
        <v>162</v>
      </c>
      <c r="I490" s="13">
        <v>102051</v>
      </c>
      <c r="J490" s="13" t="s">
        <v>126</v>
      </c>
      <c r="K490" s="22" t="s">
        <v>13</v>
      </c>
      <c r="L490" s="13">
        <v>2.819</v>
      </c>
      <c r="M490" s="13" t="s">
        <v>10</v>
      </c>
    </row>
    <row r="491" spans="8:13" ht="12.75">
      <c r="H491" s="12">
        <v>163</v>
      </c>
      <c r="I491" s="13">
        <v>102052</v>
      </c>
      <c r="J491" s="13" t="s">
        <v>126</v>
      </c>
      <c r="K491" s="22" t="s">
        <v>13</v>
      </c>
      <c r="L491" s="13">
        <v>2.996</v>
      </c>
      <c r="M491" s="13" t="s">
        <v>10</v>
      </c>
    </row>
    <row r="492" spans="8:13" ht="12.75">
      <c r="H492" s="12">
        <v>164</v>
      </c>
      <c r="I492" s="13">
        <v>102053</v>
      </c>
      <c r="J492" s="13" t="s">
        <v>126</v>
      </c>
      <c r="K492" s="22" t="s">
        <v>13</v>
      </c>
      <c r="L492" s="13">
        <v>1.216</v>
      </c>
      <c r="M492" s="13" t="s">
        <v>10</v>
      </c>
    </row>
    <row r="493" spans="8:13" ht="12.75">
      <c r="H493" s="12">
        <v>165</v>
      </c>
      <c r="I493" s="13">
        <v>102100</v>
      </c>
      <c r="J493" s="13" t="s">
        <v>126</v>
      </c>
      <c r="K493" s="22" t="s">
        <v>13</v>
      </c>
      <c r="L493" s="13">
        <v>4.068</v>
      </c>
      <c r="M493" s="13" t="s">
        <v>10</v>
      </c>
    </row>
    <row r="494" spans="8:13" ht="12.75">
      <c r="H494" s="12">
        <v>166</v>
      </c>
      <c r="I494" s="13">
        <v>103013</v>
      </c>
      <c r="J494" s="13" t="s">
        <v>50</v>
      </c>
      <c r="K494" s="22" t="s">
        <v>26</v>
      </c>
      <c r="L494" s="13">
        <v>4.855</v>
      </c>
      <c r="M494" s="13" t="s">
        <v>10</v>
      </c>
    </row>
    <row r="495" spans="8:13" ht="12.75">
      <c r="H495" s="12">
        <v>167</v>
      </c>
      <c r="I495" s="13">
        <v>103100</v>
      </c>
      <c r="J495" s="13" t="s">
        <v>50</v>
      </c>
      <c r="K495" s="22" t="s">
        <v>26</v>
      </c>
      <c r="L495" s="13">
        <v>2.314</v>
      </c>
      <c r="M495" s="13" t="s">
        <v>10</v>
      </c>
    </row>
    <row r="496" spans="8:13" ht="12.75">
      <c r="H496" s="12">
        <v>168</v>
      </c>
      <c r="I496" s="13">
        <v>104003</v>
      </c>
      <c r="J496" s="13" t="s">
        <v>50</v>
      </c>
      <c r="K496" s="22" t="s">
        <v>26</v>
      </c>
      <c r="L496" s="13">
        <v>3.564</v>
      </c>
      <c r="M496" s="13" t="s">
        <v>10</v>
      </c>
    </row>
    <row r="497" spans="8:13" ht="12.75">
      <c r="H497" s="12">
        <v>169</v>
      </c>
      <c r="I497" s="13">
        <v>104005</v>
      </c>
      <c r="J497" s="13" t="s">
        <v>50</v>
      </c>
      <c r="K497" s="22" t="s">
        <v>26</v>
      </c>
      <c r="L497" s="13">
        <v>6.172</v>
      </c>
      <c r="M497" s="13" t="s">
        <v>10</v>
      </c>
    </row>
    <row r="498" spans="8:13" ht="12.75">
      <c r="H498" s="12">
        <v>170</v>
      </c>
      <c r="I498" s="13">
        <v>104013</v>
      </c>
      <c r="J498" s="13" t="s">
        <v>50</v>
      </c>
      <c r="K498" s="22" t="s">
        <v>26</v>
      </c>
      <c r="L498" s="13">
        <v>5.377</v>
      </c>
      <c r="M498" s="13" t="s">
        <v>10</v>
      </c>
    </row>
    <row r="499" spans="8:13" ht="12.75">
      <c r="H499" s="12">
        <v>171</v>
      </c>
      <c r="I499" s="13">
        <v>105001</v>
      </c>
      <c r="J499" s="13" t="s">
        <v>50</v>
      </c>
      <c r="K499" s="22" t="s">
        <v>26</v>
      </c>
      <c r="L499" s="13">
        <v>3.787</v>
      </c>
      <c r="M499" s="13" t="s">
        <v>10</v>
      </c>
    </row>
    <row r="500" spans="8:13" ht="12.75">
      <c r="H500" s="12">
        <v>172</v>
      </c>
      <c r="I500" s="13">
        <v>105008</v>
      </c>
      <c r="J500" s="13" t="s">
        <v>50</v>
      </c>
      <c r="K500" s="22" t="s">
        <v>9</v>
      </c>
      <c r="L500" s="13">
        <v>0.908</v>
      </c>
      <c r="M500" s="13" t="s">
        <v>10</v>
      </c>
    </row>
    <row r="501" spans="8:13" ht="12.75">
      <c r="H501" s="12">
        <v>173</v>
      </c>
      <c r="I501" s="13">
        <v>108006</v>
      </c>
      <c r="J501" s="13" t="s">
        <v>50</v>
      </c>
      <c r="K501" s="22" t="s">
        <v>9</v>
      </c>
      <c r="L501" s="13">
        <v>0.759</v>
      </c>
      <c r="M501" s="13" t="s">
        <v>10</v>
      </c>
    </row>
    <row r="502" spans="8:13" ht="12.75">
      <c r="H502" s="12">
        <v>174</v>
      </c>
      <c r="I502" s="13">
        <v>120001</v>
      </c>
      <c r="J502" s="13" t="s">
        <v>128</v>
      </c>
      <c r="K502" s="22" t="s">
        <v>16</v>
      </c>
      <c r="L502" s="13">
        <v>2.982</v>
      </c>
      <c r="M502" s="13" t="s">
        <v>10</v>
      </c>
    </row>
    <row r="503" spans="8:13" ht="12.75">
      <c r="H503" s="12">
        <v>175</v>
      </c>
      <c r="I503" s="13">
        <v>120002</v>
      </c>
      <c r="J503" s="13" t="s">
        <v>128</v>
      </c>
      <c r="K503" s="22" t="s">
        <v>16</v>
      </c>
      <c r="L503" s="13">
        <v>2.036</v>
      </c>
      <c r="M503" s="13" t="s">
        <v>10</v>
      </c>
    </row>
    <row r="504" spans="8:13" ht="12.75">
      <c r="H504" s="12">
        <v>176</v>
      </c>
      <c r="I504" s="13">
        <v>120004</v>
      </c>
      <c r="J504" s="13" t="s">
        <v>128</v>
      </c>
      <c r="K504" s="22" t="s">
        <v>16</v>
      </c>
      <c r="L504" s="13">
        <v>4.054</v>
      </c>
      <c r="M504" s="13" t="s">
        <v>10</v>
      </c>
    </row>
    <row r="505" spans="8:13" ht="12.75">
      <c r="H505" s="12">
        <v>177</v>
      </c>
      <c r="I505" s="13">
        <v>120053</v>
      </c>
      <c r="J505" s="13" t="s">
        <v>128</v>
      </c>
      <c r="K505" s="22" t="s">
        <v>16</v>
      </c>
      <c r="L505" s="13">
        <v>0.511</v>
      </c>
      <c r="M505" s="13" t="s">
        <v>10</v>
      </c>
    </row>
    <row r="506" spans="8:13" ht="12.75">
      <c r="H506" s="12">
        <v>178</v>
      </c>
      <c r="I506" s="13">
        <v>129001</v>
      </c>
      <c r="J506" s="13" t="s">
        <v>129</v>
      </c>
      <c r="K506" s="22" t="s">
        <v>9</v>
      </c>
      <c r="L506" s="13">
        <v>3.726</v>
      </c>
      <c r="M506" s="13" t="s">
        <v>10</v>
      </c>
    </row>
    <row r="507" spans="8:13" ht="12.75">
      <c r="H507" s="12">
        <v>179</v>
      </c>
      <c r="I507" s="13">
        <v>133004</v>
      </c>
      <c r="J507" s="13" t="s">
        <v>130</v>
      </c>
      <c r="K507" s="22" t="s">
        <v>26</v>
      </c>
      <c r="L507" s="13">
        <v>7.43</v>
      </c>
      <c r="M507" s="13" t="s">
        <v>10</v>
      </c>
    </row>
    <row r="508" spans="8:13" ht="12.75">
      <c r="H508" s="12">
        <v>180</v>
      </c>
      <c r="I508" s="13">
        <v>136001</v>
      </c>
      <c r="J508" s="13" t="s">
        <v>123</v>
      </c>
      <c r="K508" s="22" t="s">
        <v>26</v>
      </c>
      <c r="L508" s="13">
        <v>0.851</v>
      </c>
      <c r="M508" s="13" t="s">
        <v>10</v>
      </c>
    </row>
    <row r="509" spans="8:13" ht="12.75">
      <c r="H509" s="12">
        <v>181</v>
      </c>
      <c r="I509" s="13">
        <v>136002</v>
      </c>
      <c r="J509" s="13" t="s">
        <v>123</v>
      </c>
      <c r="K509" s="22" t="s">
        <v>26</v>
      </c>
      <c r="L509" s="13">
        <v>1.141</v>
      </c>
      <c r="M509" s="13" t="s">
        <v>10</v>
      </c>
    </row>
    <row r="510" spans="8:13" ht="12.75">
      <c r="H510" s="12">
        <v>182</v>
      </c>
      <c r="I510" s="13">
        <v>136003</v>
      </c>
      <c r="J510" s="13" t="s">
        <v>123</v>
      </c>
      <c r="K510" s="22" t="s">
        <v>26</v>
      </c>
      <c r="L510" s="13">
        <v>1.266</v>
      </c>
      <c r="M510" s="13" t="s">
        <v>10</v>
      </c>
    </row>
    <row r="511" spans="8:13" ht="12.75">
      <c r="H511" s="12">
        <v>183</v>
      </c>
      <c r="I511" s="13">
        <v>136004</v>
      </c>
      <c r="J511" s="13" t="s">
        <v>123</v>
      </c>
      <c r="K511" s="22" t="s">
        <v>26</v>
      </c>
      <c r="L511" s="13">
        <v>5.922</v>
      </c>
      <c r="M511" s="13" t="s">
        <v>10</v>
      </c>
    </row>
    <row r="512" spans="8:13" ht="12.75">
      <c r="H512" s="12">
        <v>184</v>
      </c>
      <c r="I512" s="13">
        <v>136005</v>
      </c>
      <c r="J512" s="13" t="s">
        <v>123</v>
      </c>
      <c r="K512" s="22" t="s">
        <v>26</v>
      </c>
      <c r="L512" s="13">
        <v>1.845</v>
      </c>
      <c r="M512" s="13" t="s">
        <v>10</v>
      </c>
    </row>
    <row r="513" spans="8:13" ht="12.75">
      <c r="H513" s="12">
        <v>185</v>
      </c>
      <c r="I513" s="13">
        <v>136006</v>
      </c>
      <c r="J513" s="13" t="s">
        <v>123</v>
      </c>
      <c r="K513" s="22" t="s">
        <v>26</v>
      </c>
      <c r="L513" s="13">
        <v>4.14</v>
      </c>
      <c r="M513" s="13" t="s">
        <v>10</v>
      </c>
    </row>
    <row r="514" spans="8:13" ht="12.75">
      <c r="H514" s="12">
        <v>186</v>
      </c>
      <c r="I514" s="13">
        <v>136007</v>
      </c>
      <c r="J514" s="13" t="s">
        <v>123</v>
      </c>
      <c r="K514" s="22" t="s">
        <v>26</v>
      </c>
      <c r="L514" s="13">
        <v>5.492</v>
      </c>
      <c r="M514" s="13" t="s">
        <v>10</v>
      </c>
    </row>
    <row r="515" spans="8:13" ht="12.75">
      <c r="H515" s="12">
        <v>187</v>
      </c>
      <c r="I515" s="13">
        <v>136100</v>
      </c>
      <c r="J515" s="13" t="s">
        <v>123</v>
      </c>
      <c r="K515" s="22" t="s">
        <v>26</v>
      </c>
      <c r="L515" s="13">
        <v>6.144</v>
      </c>
      <c r="M515" s="13" t="s">
        <v>10</v>
      </c>
    </row>
    <row r="516" spans="8:13" ht="12.75">
      <c r="H516" s="12">
        <v>188</v>
      </c>
      <c r="I516" s="13">
        <v>136101</v>
      </c>
      <c r="J516" s="13" t="s">
        <v>123</v>
      </c>
      <c r="K516" s="22" t="s">
        <v>26</v>
      </c>
      <c r="L516" s="13">
        <v>0.531</v>
      </c>
      <c r="M516" s="13" t="s">
        <v>10</v>
      </c>
    </row>
    <row r="517" spans="8:13" ht="12.75">
      <c r="H517" s="12">
        <v>189</v>
      </c>
      <c r="I517" s="13">
        <v>137001</v>
      </c>
      <c r="J517" s="13" t="s">
        <v>131</v>
      </c>
      <c r="K517" s="22" t="s">
        <v>26</v>
      </c>
      <c r="L517" s="13">
        <v>3.412</v>
      </c>
      <c r="M517" s="13" t="s">
        <v>10</v>
      </c>
    </row>
    <row r="518" spans="8:13" ht="12.75">
      <c r="H518" s="12">
        <v>190</v>
      </c>
      <c r="I518" s="13">
        <v>137002</v>
      </c>
      <c r="J518" s="13" t="s">
        <v>131</v>
      </c>
      <c r="K518" s="22" t="s">
        <v>26</v>
      </c>
      <c r="L518" s="13">
        <v>3.663</v>
      </c>
      <c r="M518" s="13" t="s">
        <v>10</v>
      </c>
    </row>
    <row r="519" spans="8:13" ht="12.75">
      <c r="H519" s="12">
        <v>191</v>
      </c>
      <c r="I519" s="13">
        <v>137004</v>
      </c>
      <c r="J519" s="13" t="s">
        <v>131</v>
      </c>
      <c r="K519" s="22" t="s">
        <v>26</v>
      </c>
      <c r="L519" s="13">
        <v>0.703</v>
      </c>
      <c r="M519" s="13" t="s">
        <v>10</v>
      </c>
    </row>
    <row r="520" spans="8:13" ht="12.75">
      <c r="H520" s="12">
        <v>192</v>
      </c>
      <c r="I520" s="13">
        <v>137005</v>
      </c>
      <c r="J520" s="13" t="s">
        <v>131</v>
      </c>
      <c r="K520" s="22" t="s">
        <v>26</v>
      </c>
      <c r="L520" s="13">
        <v>0.613</v>
      </c>
      <c r="M520" s="13" t="s">
        <v>10</v>
      </c>
    </row>
    <row r="521" spans="8:13" ht="12.75">
      <c r="H521" s="12">
        <v>193</v>
      </c>
      <c r="I521" s="13">
        <v>137006</v>
      </c>
      <c r="J521" s="13" t="s">
        <v>131</v>
      </c>
      <c r="K521" s="22" t="s">
        <v>26</v>
      </c>
      <c r="L521" s="13">
        <v>2.339</v>
      </c>
      <c r="M521" s="13" t="s">
        <v>10</v>
      </c>
    </row>
    <row r="522" spans="8:13" ht="12.75">
      <c r="H522" s="12">
        <v>194</v>
      </c>
      <c r="I522" s="13">
        <v>137015</v>
      </c>
      <c r="J522" s="13" t="s">
        <v>131</v>
      </c>
      <c r="K522" s="22" t="s">
        <v>26</v>
      </c>
      <c r="L522" s="13">
        <v>3.527</v>
      </c>
      <c r="M522" s="13" t="s">
        <v>10</v>
      </c>
    </row>
    <row r="523" spans="8:13" ht="12.75">
      <c r="H523" s="12">
        <v>195</v>
      </c>
      <c r="I523" s="13">
        <v>137016</v>
      </c>
      <c r="J523" s="13" t="s">
        <v>131</v>
      </c>
      <c r="K523" s="22" t="s">
        <v>26</v>
      </c>
      <c r="L523" s="13">
        <v>2.718</v>
      </c>
      <c r="M523" s="13" t="s">
        <v>10</v>
      </c>
    </row>
    <row r="524" spans="8:13" ht="12.75">
      <c r="H524" s="12">
        <v>196</v>
      </c>
      <c r="I524" s="13">
        <v>137017</v>
      </c>
      <c r="J524" s="13" t="s">
        <v>131</v>
      </c>
      <c r="K524" s="22" t="s">
        <v>26</v>
      </c>
      <c r="L524" s="13">
        <v>2.118</v>
      </c>
      <c r="M524" s="13" t="s">
        <v>10</v>
      </c>
    </row>
    <row r="525" spans="8:13" ht="12.75">
      <c r="H525" s="12">
        <v>197</v>
      </c>
      <c r="I525" s="13">
        <v>137021</v>
      </c>
      <c r="J525" s="13" t="s">
        <v>131</v>
      </c>
      <c r="K525" s="22" t="s">
        <v>17</v>
      </c>
      <c r="L525" s="13">
        <v>4.82</v>
      </c>
      <c r="M525" s="13" t="s">
        <v>10</v>
      </c>
    </row>
    <row r="526" spans="8:13" ht="12.75">
      <c r="H526" s="12">
        <v>198</v>
      </c>
      <c r="I526" s="13">
        <v>137022</v>
      </c>
      <c r="J526" s="13" t="s">
        <v>131</v>
      </c>
      <c r="K526" s="22" t="s">
        <v>17</v>
      </c>
      <c r="L526" s="13">
        <v>3.603</v>
      </c>
      <c r="M526" s="13" t="s">
        <v>10</v>
      </c>
    </row>
    <row r="527" spans="8:13" ht="12.75">
      <c r="H527" s="12">
        <v>199</v>
      </c>
      <c r="I527" s="13">
        <v>137024</v>
      </c>
      <c r="J527" s="13" t="s">
        <v>131</v>
      </c>
      <c r="K527" s="22" t="s">
        <v>17</v>
      </c>
      <c r="L527" s="13">
        <v>4.295</v>
      </c>
      <c r="M527" s="13" t="s">
        <v>10</v>
      </c>
    </row>
    <row r="528" spans="8:13" ht="12.75">
      <c r="H528" s="12">
        <v>200</v>
      </c>
      <c r="I528" s="13">
        <v>137025</v>
      </c>
      <c r="J528" s="13" t="s">
        <v>131</v>
      </c>
      <c r="K528" s="22" t="s">
        <v>26</v>
      </c>
      <c r="L528" s="13">
        <v>4.248</v>
      </c>
      <c r="M528" s="13" t="s">
        <v>10</v>
      </c>
    </row>
    <row r="529" spans="8:13" ht="12.75">
      <c r="H529" s="12">
        <v>201</v>
      </c>
      <c r="I529" s="13">
        <v>137026</v>
      </c>
      <c r="J529" s="13" t="s">
        <v>131</v>
      </c>
      <c r="K529" s="22" t="s">
        <v>26</v>
      </c>
      <c r="L529" s="13">
        <v>4.225</v>
      </c>
      <c r="M529" s="13" t="s">
        <v>10</v>
      </c>
    </row>
    <row r="530" spans="8:13" ht="12.75">
      <c r="H530" s="12">
        <v>202</v>
      </c>
      <c r="I530" s="13">
        <v>137027</v>
      </c>
      <c r="J530" s="13" t="s">
        <v>131</v>
      </c>
      <c r="K530" s="22" t="s">
        <v>26</v>
      </c>
      <c r="L530" s="13">
        <v>4.209</v>
      </c>
      <c r="M530" s="13" t="s">
        <v>10</v>
      </c>
    </row>
    <row r="531" spans="8:13" ht="12.75">
      <c r="H531" s="12">
        <v>203</v>
      </c>
      <c r="I531" s="13">
        <v>137028</v>
      </c>
      <c r="J531" s="13" t="s">
        <v>131</v>
      </c>
      <c r="K531" s="22" t="s">
        <v>26</v>
      </c>
      <c r="L531" s="13">
        <v>5.326</v>
      </c>
      <c r="M531" s="13" t="s">
        <v>10</v>
      </c>
    </row>
    <row r="532" spans="8:13" ht="12.75">
      <c r="H532" s="12">
        <v>204</v>
      </c>
      <c r="I532" s="13">
        <v>137030</v>
      </c>
      <c r="J532" s="13" t="s">
        <v>131</v>
      </c>
      <c r="K532" s="22" t="s">
        <v>26</v>
      </c>
      <c r="L532" s="13">
        <v>8.1</v>
      </c>
      <c r="M532" s="13" t="s">
        <v>10</v>
      </c>
    </row>
    <row r="533" spans="8:13" ht="12.75">
      <c r="H533" s="12">
        <v>205</v>
      </c>
      <c r="I533" s="13">
        <v>137032</v>
      </c>
      <c r="J533" s="13" t="s">
        <v>131</v>
      </c>
      <c r="K533" s="22" t="s">
        <v>26</v>
      </c>
      <c r="L533" s="13">
        <v>7.261</v>
      </c>
      <c r="M533" s="13" t="s">
        <v>10</v>
      </c>
    </row>
    <row r="534" spans="8:13" ht="12.75">
      <c r="H534" s="12">
        <v>206</v>
      </c>
      <c r="I534" s="13">
        <v>137035</v>
      </c>
      <c r="J534" s="13" t="s">
        <v>131</v>
      </c>
      <c r="K534" s="22" t="s">
        <v>26</v>
      </c>
      <c r="L534" s="13">
        <v>6.719</v>
      </c>
      <c r="M534" s="13" t="s">
        <v>10</v>
      </c>
    </row>
    <row r="535" spans="8:13" ht="12.75">
      <c r="H535" s="12">
        <v>207</v>
      </c>
      <c r="I535" s="13">
        <v>137036</v>
      </c>
      <c r="J535" s="13" t="s">
        <v>131</v>
      </c>
      <c r="K535" s="22" t="s">
        <v>26</v>
      </c>
      <c r="L535" s="13">
        <v>3.435</v>
      </c>
      <c r="M535" s="13" t="s">
        <v>10</v>
      </c>
    </row>
    <row r="536" spans="8:13" ht="12.75">
      <c r="H536" s="12">
        <v>208</v>
      </c>
      <c r="I536" s="13">
        <v>137037</v>
      </c>
      <c r="J536" s="13" t="s">
        <v>131</v>
      </c>
      <c r="K536" s="22" t="s">
        <v>26</v>
      </c>
      <c r="L536" s="13">
        <v>2.221</v>
      </c>
      <c r="M536" s="13" t="s">
        <v>10</v>
      </c>
    </row>
    <row r="537" spans="8:13" ht="12.75">
      <c r="H537" s="12">
        <v>209</v>
      </c>
      <c r="I537" s="13">
        <v>137040</v>
      </c>
      <c r="J537" s="13" t="s">
        <v>131</v>
      </c>
      <c r="K537" s="22" t="s">
        <v>26</v>
      </c>
      <c r="L537" s="13">
        <v>4.479</v>
      </c>
      <c r="M537" s="13" t="s">
        <v>10</v>
      </c>
    </row>
    <row r="538" spans="8:13" ht="12.75">
      <c r="H538" s="12">
        <v>210</v>
      </c>
      <c r="I538" s="13">
        <v>137041</v>
      </c>
      <c r="J538" s="13" t="s">
        <v>131</v>
      </c>
      <c r="K538" s="22" t="s">
        <v>26</v>
      </c>
      <c r="L538" s="13">
        <v>1.211</v>
      </c>
      <c r="M538" s="13" t="s">
        <v>10</v>
      </c>
    </row>
    <row r="539" spans="8:13" ht="12.75">
      <c r="H539" s="12">
        <v>211</v>
      </c>
      <c r="I539" s="13">
        <v>137042</v>
      </c>
      <c r="J539" s="13" t="s">
        <v>131</v>
      </c>
      <c r="K539" s="22" t="s">
        <v>26</v>
      </c>
      <c r="L539" s="13">
        <v>1.77</v>
      </c>
      <c r="M539" s="13" t="s">
        <v>10</v>
      </c>
    </row>
    <row r="540" spans="8:13" ht="12.75">
      <c r="H540" s="12">
        <v>212</v>
      </c>
      <c r="I540" s="13">
        <v>137043</v>
      </c>
      <c r="J540" s="13" t="s">
        <v>131</v>
      </c>
      <c r="K540" s="22" t="s">
        <v>26</v>
      </c>
      <c r="L540" s="13">
        <v>1.576</v>
      </c>
      <c r="M540" s="13" t="s">
        <v>10</v>
      </c>
    </row>
    <row r="541" spans="8:13" ht="12.75">
      <c r="H541" s="12">
        <v>213</v>
      </c>
      <c r="I541" s="13">
        <v>137045</v>
      </c>
      <c r="J541" s="13" t="s">
        <v>131</v>
      </c>
      <c r="K541" s="22" t="s">
        <v>26</v>
      </c>
      <c r="L541" s="13">
        <v>4.061</v>
      </c>
      <c r="M541" s="13" t="s">
        <v>10</v>
      </c>
    </row>
    <row r="542" spans="8:13" ht="12.75">
      <c r="H542" s="12">
        <v>214</v>
      </c>
      <c r="I542" s="13">
        <v>137046</v>
      </c>
      <c r="J542" s="13" t="s">
        <v>131</v>
      </c>
      <c r="K542" s="22" t="s">
        <v>26</v>
      </c>
      <c r="L542" s="13">
        <v>4.104</v>
      </c>
      <c r="M542" s="13" t="s">
        <v>10</v>
      </c>
    </row>
    <row r="543" spans="8:13" ht="12.75">
      <c r="H543" s="12">
        <v>215</v>
      </c>
      <c r="I543" s="13">
        <v>137047</v>
      </c>
      <c r="J543" s="13" t="s">
        <v>131</v>
      </c>
      <c r="K543" s="22" t="s">
        <v>26</v>
      </c>
      <c r="L543" s="13">
        <v>5.312</v>
      </c>
      <c r="M543" s="13" t="s">
        <v>10</v>
      </c>
    </row>
    <row r="544" spans="8:13" ht="12.75">
      <c r="H544" s="12">
        <v>216</v>
      </c>
      <c r="I544" s="13">
        <v>137048</v>
      </c>
      <c r="J544" s="13" t="s">
        <v>131</v>
      </c>
      <c r="K544" s="22" t="s">
        <v>26</v>
      </c>
      <c r="L544" s="13">
        <v>5.189</v>
      </c>
      <c r="M544" s="13" t="s">
        <v>10</v>
      </c>
    </row>
    <row r="545" spans="8:13" ht="12.75">
      <c r="H545" s="12">
        <v>217</v>
      </c>
      <c r="I545" s="13">
        <v>137049</v>
      </c>
      <c r="J545" s="13" t="s">
        <v>131</v>
      </c>
      <c r="K545" s="22" t="s">
        <v>26</v>
      </c>
      <c r="L545" s="13">
        <v>4.428</v>
      </c>
      <c r="M545" s="13" t="s">
        <v>10</v>
      </c>
    </row>
    <row r="546" spans="8:13" ht="12.75">
      <c r="H546" s="12">
        <v>218</v>
      </c>
      <c r="I546" s="13">
        <v>137050</v>
      </c>
      <c r="J546" s="13" t="s">
        <v>131</v>
      </c>
      <c r="K546" s="22" t="s">
        <v>26</v>
      </c>
      <c r="L546" s="13">
        <v>3.05</v>
      </c>
      <c r="M546" s="13" t="s">
        <v>10</v>
      </c>
    </row>
    <row r="547" spans="8:13" ht="12.75">
      <c r="H547" s="12">
        <v>219</v>
      </c>
      <c r="I547" s="13">
        <v>137051</v>
      </c>
      <c r="J547" s="13" t="s">
        <v>131</v>
      </c>
      <c r="K547" s="22" t="s">
        <v>26</v>
      </c>
      <c r="L547" s="13">
        <v>5.516</v>
      </c>
      <c r="M547" s="13" t="s">
        <v>10</v>
      </c>
    </row>
    <row r="548" spans="8:13" ht="12.75">
      <c r="H548" s="12">
        <v>220</v>
      </c>
      <c r="I548" s="13">
        <v>137054</v>
      </c>
      <c r="J548" s="13" t="s">
        <v>131</v>
      </c>
      <c r="K548" s="22" t="s">
        <v>26</v>
      </c>
      <c r="L548" s="13">
        <v>5.735</v>
      </c>
      <c r="M548" s="13" t="s">
        <v>10</v>
      </c>
    </row>
    <row r="549" spans="8:13" ht="12.75">
      <c r="H549" s="12">
        <v>221</v>
      </c>
      <c r="I549" s="13">
        <v>137056</v>
      </c>
      <c r="J549" s="13" t="s">
        <v>131</v>
      </c>
      <c r="K549" s="22" t="s">
        <v>26</v>
      </c>
      <c r="L549" s="13">
        <v>1.622</v>
      </c>
      <c r="M549" s="13" t="s">
        <v>10</v>
      </c>
    </row>
    <row r="550" spans="8:13" ht="12.75">
      <c r="H550" s="12">
        <v>222</v>
      </c>
      <c r="I550" s="13">
        <v>137057</v>
      </c>
      <c r="J550" s="13" t="s">
        <v>131</v>
      </c>
      <c r="K550" s="22" t="s">
        <v>26</v>
      </c>
      <c r="L550" s="13">
        <v>1.403</v>
      </c>
      <c r="M550" s="13" t="s">
        <v>10</v>
      </c>
    </row>
    <row r="551" spans="8:13" ht="12.75">
      <c r="H551" s="12">
        <v>223</v>
      </c>
      <c r="I551" s="13">
        <v>137058</v>
      </c>
      <c r="J551" s="13" t="s">
        <v>131</v>
      </c>
      <c r="K551" s="22" t="s">
        <v>26</v>
      </c>
      <c r="L551" s="13">
        <v>3.585</v>
      </c>
      <c r="M551" s="13" t="s">
        <v>10</v>
      </c>
    </row>
    <row r="552" spans="8:13" ht="12.75">
      <c r="H552" s="12">
        <v>224</v>
      </c>
      <c r="I552" s="13">
        <v>137059</v>
      </c>
      <c r="J552" s="13" t="s">
        <v>131</v>
      </c>
      <c r="K552" s="22" t="s">
        <v>26</v>
      </c>
      <c r="L552" s="13">
        <v>0.54</v>
      </c>
      <c r="M552" s="13" t="s">
        <v>10</v>
      </c>
    </row>
    <row r="553" spans="8:13" ht="12.75">
      <c r="H553" s="12">
        <v>225</v>
      </c>
      <c r="I553" s="13">
        <v>137060</v>
      </c>
      <c r="J553" s="13" t="s">
        <v>131</v>
      </c>
      <c r="K553" s="22" t="s">
        <v>26</v>
      </c>
      <c r="L553" s="13">
        <v>1.742</v>
      </c>
      <c r="M553" s="13" t="s">
        <v>10</v>
      </c>
    </row>
    <row r="554" spans="8:13" ht="12.75">
      <c r="H554" s="12">
        <v>226</v>
      </c>
      <c r="I554" s="13">
        <v>137061</v>
      </c>
      <c r="J554" s="13" t="s">
        <v>131</v>
      </c>
      <c r="K554" s="22" t="s">
        <v>26</v>
      </c>
      <c r="L554" s="13">
        <v>2.145</v>
      </c>
      <c r="M554" s="13" t="s">
        <v>10</v>
      </c>
    </row>
    <row r="555" spans="8:13" ht="12.75">
      <c r="H555" s="12">
        <v>227</v>
      </c>
      <c r="I555" s="13">
        <v>137062</v>
      </c>
      <c r="J555" s="13" t="s">
        <v>131</v>
      </c>
      <c r="K555" s="22" t="s">
        <v>26</v>
      </c>
      <c r="L555" s="13">
        <v>1.677</v>
      </c>
      <c r="M555" s="13" t="s">
        <v>10</v>
      </c>
    </row>
    <row r="556" spans="8:13" ht="12.75">
      <c r="H556" s="12">
        <v>228</v>
      </c>
      <c r="I556" s="13">
        <v>137063</v>
      </c>
      <c r="J556" s="13" t="s">
        <v>131</v>
      </c>
      <c r="K556" s="22" t="s">
        <v>26</v>
      </c>
      <c r="L556" s="13">
        <v>3.408</v>
      </c>
      <c r="M556" s="13" t="s">
        <v>10</v>
      </c>
    </row>
    <row r="557" spans="8:13" ht="12.75">
      <c r="H557" s="12">
        <v>229</v>
      </c>
      <c r="I557" s="13">
        <v>137066</v>
      </c>
      <c r="J557" s="13" t="s">
        <v>131</v>
      </c>
      <c r="K557" s="22" t="s">
        <v>26</v>
      </c>
      <c r="L557" s="13">
        <v>1.687</v>
      </c>
      <c r="M557" s="13" t="s">
        <v>10</v>
      </c>
    </row>
    <row r="558" spans="8:13" ht="12.75">
      <c r="H558" s="12">
        <v>230</v>
      </c>
      <c r="I558" s="13">
        <v>137067</v>
      </c>
      <c r="J558" s="13" t="s">
        <v>131</v>
      </c>
      <c r="K558" s="22" t="s">
        <v>26</v>
      </c>
      <c r="L558" s="13">
        <v>4.058</v>
      </c>
      <c r="M558" s="13" t="s">
        <v>10</v>
      </c>
    </row>
    <row r="559" spans="8:13" ht="12.75">
      <c r="H559" s="12">
        <v>231</v>
      </c>
      <c r="I559" s="13">
        <v>137068</v>
      </c>
      <c r="J559" s="13" t="s">
        <v>131</v>
      </c>
      <c r="K559" s="22" t="s">
        <v>26</v>
      </c>
      <c r="L559" s="13">
        <v>3.769</v>
      </c>
      <c r="M559" s="13" t="s">
        <v>10</v>
      </c>
    </row>
    <row r="560" spans="8:13" ht="12.75">
      <c r="H560" s="12">
        <v>232</v>
      </c>
      <c r="I560" s="13">
        <v>137069</v>
      </c>
      <c r="J560" s="13" t="s">
        <v>131</v>
      </c>
      <c r="K560" s="22" t="s">
        <v>26</v>
      </c>
      <c r="L560" s="13">
        <v>1.394</v>
      </c>
      <c r="M560" s="13" t="s">
        <v>10</v>
      </c>
    </row>
    <row r="561" spans="8:13" ht="12.75">
      <c r="H561" s="12">
        <v>233</v>
      </c>
      <c r="I561" s="13">
        <v>137070</v>
      </c>
      <c r="J561" s="13" t="s">
        <v>131</v>
      </c>
      <c r="K561" s="22" t="s">
        <v>26</v>
      </c>
      <c r="L561" s="13">
        <v>5.355</v>
      </c>
      <c r="M561" s="13" t="s">
        <v>10</v>
      </c>
    </row>
    <row r="562" spans="8:13" ht="12.75">
      <c r="H562" s="12">
        <v>234</v>
      </c>
      <c r="I562" s="13">
        <v>137071</v>
      </c>
      <c r="J562" s="13" t="s">
        <v>131</v>
      </c>
      <c r="K562" s="22" t="s">
        <v>26</v>
      </c>
      <c r="L562" s="13">
        <v>9.767</v>
      </c>
      <c r="M562" s="13" t="s">
        <v>10</v>
      </c>
    </row>
    <row r="563" spans="8:13" ht="12.75">
      <c r="H563" s="12">
        <v>235</v>
      </c>
      <c r="I563" s="13">
        <v>137073</v>
      </c>
      <c r="J563" s="13" t="s">
        <v>131</v>
      </c>
      <c r="K563" s="22" t="s">
        <v>26</v>
      </c>
      <c r="L563" s="13">
        <v>2.644</v>
      </c>
      <c r="M563" s="13" t="s">
        <v>10</v>
      </c>
    </row>
    <row r="564" spans="8:13" ht="12.75">
      <c r="H564" s="12">
        <v>236</v>
      </c>
      <c r="I564" s="13">
        <v>137074</v>
      </c>
      <c r="J564" s="13" t="s">
        <v>131</v>
      </c>
      <c r="K564" s="22" t="s">
        <v>26</v>
      </c>
      <c r="L564" s="13">
        <v>1.196</v>
      </c>
      <c r="M564" s="13" t="s">
        <v>10</v>
      </c>
    </row>
    <row r="565" spans="8:13" ht="12.75">
      <c r="H565" s="12">
        <v>237</v>
      </c>
      <c r="I565" s="13">
        <v>137075</v>
      </c>
      <c r="J565" s="13" t="s">
        <v>131</v>
      </c>
      <c r="K565" s="22" t="s">
        <v>26</v>
      </c>
      <c r="L565" s="13">
        <v>0.982</v>
      </c>
      <c r="M565" s="13" t="s">
        <v>10</v>
      </c>
    </row>
    <row r="566" spans="8:13" ht="12.75">
      <c r="H566" s="12">
        <v>238</v>
      </c>
      <c r="I566" s="13">
        <v>137076</v>
      </c>
      <c r="J566" s="13" t="s">
        <v>131</v>
      </c>
      <c r="K566" s="22" t="s">
        <v>26</v>
      </c>
      <c r="L566" s="13">
        <v>7.8</v>
      </c>
      <c r="M566" s="13" t="s">
        <v>10</v>
      </c>
    </row>
    <row r="567" spans="8:13" ht="12.75">
      <c r="H567" s="12">
        <v>239</v>
      </c>
      <c r="I567" s="13">
        <v>137077</v>
      </c>
      <c r="J567" s="13" t="s">
        <v>131</v>
      </c>
      <c r="K567" s="22" t="s">
        <v>26</v>
      </c>
      <c r="L567" s="13">
        <v>4.087</v>
      </c>
      <c r="M567" s="13" t="s">
        <v>10</v>
      </c>
    </row>
    <row r="568" spans="8:13" ht="12.75">
      <c r="H568" s="12">
        <v>240</v>
      </c>
      <c r="I568" s="13">
        <v>137078</v>
      </c>
      <c r="J568" s="13" t="s">
        <v>131</v>
      </c>
      <c r="K568" s="22" t="s">
        <v>26</v>
      </c>
      <c r="L568" s="13">
        <v>2.676</v>
      </c>
      <c r="M568" s="13" t="s">
        <v>10</v>
      </c>
    </row>
    <row r="569" spans="8:13" ht="12.75">
      <c r="H569" s="12">
        <v>241</v>
      </c>
      <c r="I569" s="13">
        <v>137080</v>
      </c>
      <c r="J569" s="13" t="s">
        <v>131</v>
      </c>
      <c r="K569" s="22" t="s">
        <v>26</v>
      </c>
      <c r="L569" s="13">
        <v>2.025</v>
      </c>
      <c r="M569" s="13" t="s">
        <v>10</v>
      </c>
    </row>
    <row r="570" spans="8:13" ht="12.75">
      <c r="H570" s="12">
        <v>242</v>
      </c>
      <c r="I570" s="13">
        <v>137081</v>
      </c>
      <c r="J570" s="13" t="s">
        <v>131</v>
      </c>
      <c r="K570" s="22" t="s">
        <v>26</v>
      </c>
      <c r="L570" s="13">
        <v>6.774</v>
      </c>
      <c r="M570" s="13" t="s">
        <v>10</v>
      </c>
    </row>
    <row r="571" spans="8:13" ht="12.75">
      <c r="H571" s="12">
        <v>243</v>
      </c>
      <c r="I571" s="13">
        <v>137082</v>
      </c>
      <c r="J571" s="13" t="s">
        <v>131</v>
      </c>
      <c r="K571" s="22" t="s">
        <v>26</v>
      </c>
      <c r="L571" s="13">
        <v>8</v>
      </c>
      <c r="M571" s="13" t="s">
        <v>10</v>
      </c>
    </row>
    <row r="572" spans="8:13" ht="12.75">
      <c r="H572" s="12">
        <v>244</v>
      </c>
      <c r="I572" s="13">
        <v>137084</v>
      </c>
      <c r="J572" s="13" t="s">
        <v>131</v>
      </c>
      <c r="K572" s="22" t="s">
        <v>26</v>
      </c>
      <c r="L572" s="13">
        <v>6.716</v>
      </c>
      <c r="M572" s="13" t="s">
        <v>10</v>
      </c>
    </row>
    <row r="573" spans="8:13" ht="12.75">
      <c r="H573" s="12">
        <v>245</v>
      </c>
      <c r="I573" s="13">
        <v>137085</v>
      </c>
      <c r="J573" s="13" t="s">
        <v>131</v>
      </c>
      <c r="K573" s="22" t="s">
        <v>26</v>
      </c>
      <c r="L573" s="13">
        <v>0.977</v>
      </c>
      <c r="M573" s="13" t="s">
        <v>10</v>
      </c>
    </row>
    <row r="574" spans="8:13" ht="12.75">
      <c r="H574" s="12">
        <v>246</v>
      </c>
      <c r="I574" s="13">
        <v>137086</v>
      </c>
      <c r="J574" s="13" t="s">
        <v>131</v>
      </c>
      <c r="K574" s="22" t="s">
        <v>26</v>
      </c>
      <c r="L574" s="13">
        <v>0.824</v>
      </c>
      <c r="M574" s="13" t="s">
        <v>10</v>
      </c>
    </row>
    <row r="575" spans="8:13" ht="12.75">
      <c r="H575" s="12">
        <v>247</v>
      </c>
      <c r="I575" s="13">
        <v>137087</v>
      </c>
      <c r="J575" s="13" t="s">
        <v>131</v>
      </c>
      <c r="K575" s="22" t="s">
        <v>26</v>
      </c>
      <c r="L575" s="13">
        <v>7.409</v>
      </c>
      <c r="M575" s="13" t="s">
        <v>10</v>
      </c>
    </row>
    <row r="576" spans="8:13" ht="12.75">
      <c r="H576" s="12">
        <v>248</v>
      </c>
      <c r="I576" s="13">
        <v>137089</v>
      </c>
      <c r="J576" s="13" t="s">
        <v>131</v>
      </c>
      <c r="K576" s="22" t="s">
        <v>26</v>
      </c>
      <c r="L576" s="13">
        <v>6.728</v>
      </c>
      <c r="M576" s="13" t="s">
        <v>10</v>
      </c>
    </row>
    <row r="577" spans="8:13" ht="12.75">
      <c r="H577" s="12">
        <v>249</v>
      </c>
      <c r="I577" s="13">
        <v>137090</v>
      </c>
      <c r="J577" s="13" t="s">
        <v>131</v>
      </c>
      <c r="K577" s="22" t="s">
        <v>26</v>
      </c>
      <c r="L577" s="13">
        <v>5.654</v>
      </c>
      <c r="M577" s="13" t="s">
        <v>10</v>
      </c>
    </row>
    <row r="578" spans="8:13" ht="12.75">
      <c r="H578" s="12">
        <v>250</v>
      </c>
      <c r="I578" s="13">
        <v>137095</v>
      </c>
      <c r="J578" s="13" t="s">
        <v>131</v>
      </c>
      <c r="K578" s="22" t="s">
        <v>26</v>
      </c>
      <c r="L578" s="13">
        <v>0.986</v>
      </c>
      <c r="M578" s="13" t="s">
        <v>10</v>
      </c>
    </row>
    <row r="579" spans="8:13" ht="12.75">
      <c r="H579" s="12">
        <v>251</v>
      </c>
      <c r="I579" s="13">
        <v>137096</v>
      </c>
      <c r="J579" s="13" t="s">
        <v>131</v>
      </c>
      <c r="K579" s="22" t="s">
        <v>26</v>
      </c>
      <c r="L579" s="13">
        <v>2.586</v>
      </c>
      <c r="M579" s="13" t="s">
        <v>10</v>
      </c>
    </row>
    <row r="580" spans="8:13" ht="12.75">
      <c r="H580" s="12">
        <v>252</v>
      </c>
      <c r="I580" s="13">
        <v>137097</v>
      </c>
      <c r="J580" s="13" t="s">
        <v>131</v>
      </c>
      <c r="K580" s="22" t="s">
        <v>26</v>
      </c>
      <c r="L580" s="13">
        <v>1.833</v>
      </c>
      <c r="M580" s="13" t="s">
        <v>10</v>
      </c>
    </row>
    <row r="581" spans="8:13" ht="12.75">
      <c r="H581" s="12">
        <v>253</v>
      </c>
      <c r="I581" s="13">
        <v>137098</v>
      </c>
      <c r="J581" s="13" t="s">
        <v>131</v>
      </c>
      <c r="K581" s="22" t="s">
        <v>26</v>
      </c>
      <c r="L581" s="13">
        <v>1.483</v>
      </c>
      <c r="M581" s="13" t="s">
        <v>10</v>
      </c>
    </row>
    <row r="582" spans="8:13" ht="12.75">
      <c r="H582" s="12">
        <v>254</v>
      </c>
      <c r="I582" s="13">
        <v>137100</v>
      </c>
      <c r="J582" s="13" t="s">
        <v>131</v>
      </c>
      <c r="K582" s="22" t="s">
        <v>26</v>
      </c>
      <c r="L582" s="13">
        <v>4.517</v>
      </c>
      <c r="M582" s="13" t="s">
        <v>10</v>
      </c>
    </row>
    <row r="583" spans="8:13" ht="12.75">
      <c r="H583" s="12">
        <v>255</v>
      </c>
      <c r="I583" s="13">
        <v>137102</v>
      </c>
      <c r="J583" s="13" t="s">
        <v>131</v>
      </c>
      <c r="K583" s="22" t="s">
        <v>26</v>
      </c>
      <c r="L583" s="13">
        <v>1.152</v>
      </c>
      <c r="M583" s="13" t="s">
        <v>10</v>
      </c>
    </row>
    <row r="584" spans="8:13" ht="12.75">
      <c r="H584" s="12">
        <v>256</v>
      </c>
      <c r="I584" s="13">
        <v>137103</v>
      </c>
      <c r="J584" s="13" t="s">
        <v>131</v>
      </c>
      <c r="K584" s="22" t="s">
        <v>26</v>
      </c>
      <c r="L584" s="13">
        <v>0.957</v>
      </c>
      <c r="M584" s="13" t="s">
        <v>10</v>
      </c>
    </row>
    <row r="585" spans="8:13" ht="12.75">
      <c r="H585" s="12">
        <v>257</v>
      </c>
      <c r="I585" s="13">
        <v>137104</v>
      </c>
      <c r="J585" s="13" t="s">
        <v>131</v>
      </c>
      <c r="K585" s="22" t="s">
        <v>26</v>
      </c>
      <c r="L585" s="13">
        <v>2.932</v>
      </c>
      <c r="M585" s="13" t="s">
        <v>10</v>
      </c>
    </row>
    <row r="586" spans="8:13" ht="12.75">
      <c r="H586" s="12">
        <v>258</v>
      </c>
      <c r="I586" s="13">
        <v>137108</v>
      </c>
      <c r="J586" s="13" t="s">
        <v>131</v>
      </c>
      <c r="K586" s="22" t="s">
        <v>26</v>
      </c>
      <c r="L586" s="13">
        <v>2.993</v>
      </c>
      <c r="M586" s="13" t="s">
        <v>10</v>
      </c>
    </row>
    <row r="587" spans="8:13" ht="12.75">
      <c r="H587" s="12">
        <v>259</v>
      </c>
      <c r="I587" s="13">
        <v>137112</v>
      </c>
      <c r="J587" s="13" t="s">
        <v>131</v>
      </c>
      <c r="K587" s="22" t="s">
        <v>26</v>
      </c>
      <c r="L587" s="13">
        <v>2.635</v>
      </c>
      <c r="M587" s="13" t="s">
        <v>10</v>
      </c>
    </row>
    <row r="588" spans="8:13" ht="12.75">
      <c r="H588" s="12">
        <v>260</v>
      </c>
      <c r="I588" s="13">
        <v>138001</v>
      </c>
      <c r="J588" s="13" t="s">
        <v>131</v>
      </c>
      <c r="K588" s="22" t="s">
        <v>26</v>
      </c>
      <c r="L588" s="13">
        <v>8.062</v>
      </c>
      <c r="M588" s="13" t="s">
        <v>10</v>
      </c>
    </row>
    <row r="589" spans="8:13" ht="12.75">
      <c r="H589" s="12">
        <v>261</v>
      </c>
      <c r="I589" s="13">
        <v>138003</v>
      </c>
      <c r="J589" s="13" t="s">
        <v>131</v>
      </c>
      <c r="K589" s="22" t="s">
        <v>26</v>
      </c>
      <c r="L589" s="13">
        <v>2.137</v>
      </c>
      <c r="M589" s="13" t="s">
        <v>10</v>
      </c>
    </row>
    <row r="590" spans="8:13" ht="12.75">
      <c r="H590" s="12">
        <v>262</v>
      </c>
      <c r="I590" s="13">
        <v>138004</v>
      </c>
      <c r="J590" s="13" t="s">
        <v>131</v>
      </c>
      <c r="K590" s="22" t="s">
        <v>26</v>
      </c>
      <c r="L590" s="13">
        <v>2.325</v>
      </c>
      <c r="M590" s="13" t="s">
        <v>10</v>
      </c>
    </row>
    <row r="591" spans="8:13" ht="12.75">
      <c r="H591" s="12">
        <v>263</v>
      </c>
      <c r="I591" s="13">
        <v>138005</v>
      </c>
      <c r="J591" s="13" t="s">
        <v>131</v>
      </c>
      <c r="K591" s="22" t="s">
        <v>26</v>
      </c>
      <c r="L591" s="13">
        <v>1.843</v>
      </c>
      <c r="M591" s="13" t="s">
        <v>10</v>
      </c>
    </row>
    <row r="592" spans="8:13" ht="12.75">
      <c r="H592" s="12">
        <v>264</v>
      </c>
      <c r="I592" s="13">
        <v>138009</v>
      </c>
      <c r="J592" s="13" t="s">
        <v>131</v>
      </c>
      <c r="K592" s="22" t="s">
        <v>26</v>
      </c>
      <c r="L592" s="13">
        <v>0.923</v>
      </c>
      <c r="M592" s="13" t="s">
        <v>10</v>
      </c>
    </row>
    <row r="593" spans="8:13" ht="12.75">
      <c r="H593" s="12">
        <v>265</v>
      </c>
      <c r="I593" s="13">
        <v>138011</v>
      </c>
      <c r="J593" s="13" t="s">
        <v>131</v>
      </c>
      <c r="K593" s="22" t="s">
        <v>26</v>
      </c>
      <c r="L593" s="13">
        <v>1.193</v>
      </c>
      <c r="M593" s="13" t="s">
        <v>10</v>
      </c>
    </row>
    <row r="594" spans="8:13" ht="12.75">
      <c r="H594" s="12">
        <v>266</v>
      </c>
      <c r="I594" s="13">
        <v>137012</v>
      </c>
      <c r="J594" s="13" t="s">
        <v>131</v>
      </c>
      <c r="K594" s="22" t="s">
        <v>26</v>
      </c>
      <c r="L594" s="13">
        <v>1.274</v>
      </c>
      <c r="M594" s="13" t="s">
        <v>10</v>
      </c>
    </row>
    <row r="595" spans="8:13" ht="12.75">
      <c r="H595" s="12">
        <v>267</v>
      </c>
      <c r="I595" s="13">
        <v>138013</v>
      </c>
      <c r="J595" s="13" t="s">
        <v>131</v>
      </c>
      <c r="K595" s="22" t="s">
        <v>26</v>
      </c>
      <c r="L595" s="13">
        <v>0.887</v>
      </c>
      <c r="M595" s="13" t="s">
        <v>10</v>
      </c>
    </row>
    <row r="596" spans="8:13" ht="12.75">
      <c r="H596" s="12">
        <v>268</v>
      </c>
      <c r="I596" s="13">
        <v>138014</v>
      </c>
      <c r="J596" s="13" t="s">
        <v>131</v>
      </c>
      <c r="K596" s="22" t="s">
        <v>26</v>
      </c>
      <c r="L596" s="13">
        <v>1.031</v>
      </c>
      <c r="M596" s="13" t="s">
        <v>10</v>
      </c>
    </row>
    <row r="597" spans="8:13" ht="12.75">
      <c r="H597" s="12">
        <v>269</v>
      </c>
      <c r="I597" s="13">
        <v>135015</v>
      </c>
      <c r="J597" s="13" t="s">
        <v>131</v>
      </c>
      <c r="K597" s="22" t="s">
        <v>26</v>
      </c>
      <c r="L597" s="13">
        <v>0.838</v>
      </c>
      <c r="M597" s="13" t="s">
        <v>10</v>
      </c>
    </row>
    <row r="598" spans="8:13" ht="12.75">
      <c r="H598" s="12">
        <v>270</v>
      </c>
      <c r="I598" s="13">
        <v>138016</v>
      </c>
      <c r="J598" s="13" t="s">
        <v>131</v>
      </c>
      <c r="K598" s="22" t="s">
        <v>26</v>
      </c>
      <c r="L598" s="13">
        <v>0.467</v>
      </c>
      <c r="M598" s="13" t="s">
        <v>10</v>
      </c>
    </row>
    <row r="599" spans="8:13" ht="12.75">
      <c r="H599" s="12">
        <v>271</v>
      </c>
      <c r="I599" s="13">
        <v>138017</v>
      </c>
      <c r="J599" s="13" t="s">
        <v>131</v>
      </c>
      <c r="K599" s="22" t="s">
        <v>26</v>
      </c>
      <c r="L599" s="13">
        <v>0.361</v>
      </c>
      <c r="M599" s="13" t="s">
        <v>10</v>
      </c>
    </row>
    <row r="600" spans="8:13" ht="12.75">
      <c r="H600" s="12">
        <v>272</v>
      </c>
      <c r="I600" s="13">
        <v>138018</v>
      </c>
      <c r="J600" s="13" t="s">
        <v>131</v>
      </c>
      <c r="K600" s="22" t="s">
        <v>26</v>
      </c>
      <c r="L600" s="13">
        <v>0.044</v>
      </c>
      <c r="M600" s="13" t="s">
        <v>10</v>
      </c>
    </row>
    <row r="601" spans="8:13" ht="12.75">
      <c r="H601" s="12">
        <v>273</v>
      </c>
      <c r="I601" s="13">
        <v>139001</v>
      </c>
      <c r="J601" s="13" t="s">
        <v>131</v>
      </c>
      <c r="K601" s="22" t="s">
        <v>26</v>
      </c>
      <c r="L601" s="13">
        <v>5.461</v>
      </c>
      <c r="M601" s="13" t="s">
        <v>10</v>
      </c>
    </row>
    <row r="602" spans="8:13" ht="12.75">
      <c r="H602" s="12">
        <v>274</v>
      </c>
      <c r="I602" s="13">
        <v>139005</v>
      </c>
      <c r="J602" s="13" t="s">
        <v>131</v>
      </c>
      <c r="K602" s="22" t="s">
        <v>26</v>
      </c>
      <c r="L602" s="13">
        <v>1.362</v>
      </c>
      <c r="M602" s="13" t="s">
        <v>10</v>
      </c>
    </row>
    <row r="603" spans="8:13" ht="12.75">
      <c r="H603" s="12">
        <v>275</v>
      </c>
      <c r="I603" s="13">
        <v>139007</v>
      </c>
      <c r="J603" s="13" t="s">
        <v>131</v>
      </c>
      <c r="K603" s="22" t="s">
        <v>26</v>
      </c>
      <c r="L603" s="13">
        <v>1.261</v>
      </c>
      <c r="M603" s="13" t="s">
        <v>10</v>
      </c>
    </row>
    <row r="604" spans="8:13" ht="12.75">
      <c r="H604" s="12">
        <v>276</v>
      </c>
      <c r="I604" s="13">
        <v>139008</v>
      </c>
      <c r="J604" s="13" t="s">
        <v>131</v>
      </c>
      <c r="K604" s="22" t="s">
        <v>26</v>
      </c>
      <c r="L604" s="13">
        <v>1.576</v>
      </c>
      <c r="M604" s="13" t="s">
        <v>10</v>
      </c>
    </row>
    <row r="605" spans="8:13" ht="12.75">
      <c r="H605" s="12">
        <v>277</v>
      </c>
      <c r="I605" s="13">
        <v>139009</v>
      </c>
      <c r="J605" s="13" t="s">
        <v>131</v>
      </c>
      <c r="K605" s="22" t="s">
        <v>26</v>
      </c>
      <c r="L605" s="13">
        <v>1.179</v>
      </c>
      <c r="M605" s="13" t="s">
        <v>10</v>
      </c>
    </row>
    <row r="606" spans="8:13" ht="12.75">
      <c r="H606" s="12">
        <v>278</v>
      </c>
      <c r="I606" s="13">
        <v>139010</v>
      </c>
      <c r="J606" s="13" t="s">
        <v>131</v>
      </c>
      <c r="K606" s="22" t="s">
        <v>26</v>
      </c>
      <c r="L606" s="13">
        <v>1.97</v>
      </c>
      <c r="M606" s="13" t="s">
        <v>10</v>
      </c>
    </row>
    <row r="607" spans="8:13" ht="12.75">
      <c r="H607" s="12">
        <v>279</v>
      </c>
      <c r="I607" s="13">
        <v>139012</v>
      </c>
      <c r="J607" s="13" t="s">
        <v>131</v>
      </c>
      <c r="K607" s="22" t="s">
        <v>26</v>
      </c>
      <c r="L607" s="13">
        <v>1.788</v>
      </c>
      <c r="M607" s="13" t="s">
        <v>10</v>
      </c>
    </row>
    <row r="608" spans="8:13" ht="12.75">
      <c r="H608" s="12">
        <v>280</v>
      </c>
      <c r="I608" s="13">
        <v>139013</v>
      </c>
      <c r="J608" s="13" t="s">
        <v>131</v>
      </c>
      <c r="K608" s="22" t="s">
        <v>26</v>
      </c>
      <c r="L608" s="13">
        <v>0.876</v>
      </c>
      <c r="M608" s="13" t="s">
        <v>10</v>
      </c>
    </row>
    <row r="609" spans="8:13" ht="12.75">
      <c r="H609" s="12">
        <v>281</v>
      </c>
      <c r="I609" s="13">
        <v>139014</v>
      </c>
      <c r="J609" s="13" t="s">
        <v>131</v>
      </c>
      <c r="K609" s="22" t="s">
        <v>26</v>
      </c>
      <c r="L609" s="13">
        <v>0.633</v>
      </c>
      <c r="M609" s="13" t="s">
        <v>10</v>
      </c>
    </row>
    <row r="610" spans="8:13" ht="12.75">
      <c r="H610" s="12">
        <v>282</v>
      </c>
      <c r="I610" s="13">
        <v>139015</v>
      </c>
      <c r="J610" s="13" t="s">
        <v>131</v>
      </c>
      <c r="K610" s="22" t="s">
        <v>26</v>
      </c>
      <c r="L610" s="13">
        <v>1.568</v>
      </c>
      <c r="M610" s="13" t="s">
        <v>10</v>
      </c>
    </row>
    <row r="611" spans="8:13" ht="12.75">
      <c r="H611" s="12">
        <v>283</v>
      </c>
      <c r="I611" s="13">
        <v>139016</v>
      </c>
      <c r="J611" s="13" t="s">
        <v>131</v>
      </c>
      <c r="K611" s="22" t="s">
        <v>26</v>
      </c>
      <c r="L611" s="13">
        <v>4.558</v>
      </c>
      <c r="M611" s="13" t="s">
        <v>10</v>
      </c>
    </row>
    <row r="612" spans="8:13" ht="12.75">
      <c r="H612" s="12">
        <v>284</v>
      </c>
      <c r="I612" s="13">
        <v>139017</v>
      </c>
      <c r="J612" s="13" t="s">
        <v>131</v>
      </c>
      <c r="K612" s="22" t="s">
        <v>26</v>
      </c>
      <c r="L612" s="13">
        <v>1.47</v>
      </c>
      <c r="M612" s="13" t="s">
        <v>10</v>
      </c>
    </row>
    <row r="613" spans="8:13" ht="12.75">
      <c r="H613" s="12">
        <v>285</v>
      </c>
      <c r="I613" s="13">
        <v>139018</v>
      </c>
      <c r="J613" s="13" t="s">
        <v>131</v>
      </c>
      <c r="K613" s="22" t="s">
        <v>26</v>
      </c>
      <c r="L613" s="13">
        <v>1.528</v>
      </c>
      <c r="M613" s="13" t="s">
        <v>10</v>
      </c>
    </row>
    <row r="614" spans="8:13" ht="12.75">
      <c r="H614" s="12">
        <v>286</v>
      </c>
      <c r="I614" s="13">
        <v>139020</v>
      </c>
      <c r="J614" s="13" t="s">
        <v>131</v>
      </c>
      <c r="K614" s="22" t="s">
        <v>26</v>
      </c>
      <c r="L614" s="13">
        <v>1.263</v>
      </c>
      <c r="M614" s="13" t="s">
        <v>10</v>
      </c>
    </row>
    <row r="615" spans="8:13" ht="12.75">
      <c r="H615" s="12">
        <v>287</v>
      </c>
      <c r="I615" s="13">
        <v>139021</v>
      </c>
      <c r="J615" s="13" t="s">
        <v>131</v>
      </c>
      <c r="K615" s="22" t="s">
        <v>26</v>
      </c>
      <c r="L615" s="13">
        <v>0.869</v>
      </c>
      <c r="M615" s="13" t="s">
        <v>10</v>
      </c>
    </row>
    <row r="616" spans="8:13" ht="12.75">
      <c r="H616" s="12">
        <v>288</v>
      </c>
      <c r="I616" s="13">
        <v>139022</v>
      </c>
      <c r="J616" s="13" t="s">
        <v>131</v>
      </c>
      <c r="K616" s="22" t="s">
        <v>26</v>
      </c>
      <c r="L616" s="13">
        <v>0.81</v>
      </c>
      <c r="M616" s="13" t="s">
        <v>10</v>
      </c>
    </row>
    <row r="617" spans="8:13" ht="12.75">
      <c r="H617" s="12">
        <v>289</v>
      </c>
      <c r="I617" s="13">
        <v>139023</v>
      </c>
      <c r="J617" s="13" t="s">
        <v>131</v>
      </c>
      <c r="K617" s="22" t="s">
        <v>26</v>
      </c>
      <c r="L617" s="13">
        <v>1.661</v>
      </c>
      <c r="M617" s="13" t="s">
        <v>10</v>
      </c>
    </row>
    <row r="618" spans="8:13" ht="12.75">
      <c r="H618" s="12">
        <v>290</v>
      </c>
      <c r="I618" s="13">
        <v>139025</v>
      </c>
      <c r="J618" s="13" t="s">
        <v>131</v>
      </c>
      <c r="K618" s="22" t="s">
        <v>26</v>
      </c>
      <c r="L618" s="13">
        <v>2.204</v>
      </c>
      <c r="M618" s="13" t="s">
        <v>10</v>
      </c>
    </row>
    <row r="619" spans="8:13" ht="12.75">
      <c r="H619" s="12">
        <v>291</v>
      </c>
      <c r="I619" s="13">
        <v>139026</v>
      </c>
      <c r="J619" s="13" t="s">
        <v>131</v>
      </c>
      <c r="K619" s="22" t="s">
        <v>26</v>
      </c>
      <c r="L619" s="13">
        <v>1.893</v>
      </c>
      <c r="M619" s="13" t="s">
        <v>10</v>
      </c>
    </row>
    <row r="620" spans="8:13" ht="12.75">
      <c r="H620" s="12">
        <v>292</v>
      </c>
      <c r="I620" s="13">
        <v>139027</v>
      </c>
      <c r="J620" s="13" t="s">
        <v>131</v>
      </c>
      <c r="K620" s="22" t="s">
        <v>26</v>
      </c>
      <c r="L620" s="13">
        <v>3.334</v>
      </c>
      <c r="M620" s="13" t="s">
        <v>10</v>
      </c>
    </row>
    <row r="621" spans="8:13" ht="12.75">
      <c r="H621" s="12">
        <v>293</v>
      </c>
      <c r="I621" s="13">
        <v>139029</v>
      </c>
      <c r="J621" s="13" t="s">
        <v>131</v>
      </c>
      <c r="K621" s="22" t="s">
        <v>26</v>
      </c>
      <c r="L621" s="13">
        <v>1.817</v>
      </c>
      <c r="M621" s="13" t="s">
        <v>10</v>
      </c>
    </row>
    <row r="622" spans="8:13" ht="12.75">
      <c r="H622" s="12">
        <v>294</v>
      </c>
      <c r="I622" s="13">
        <v>140012</v>
      </c>
      <c r="J622" s="13" t="s">
        <v>22</v>
      </c>
      <c r="K622" s="22" t="s">
        <v>9</v>
      </c>
      <c r="L622" s="13">
        <v>1.935</v>
      </c>
      <c r="M622" s="13" t="s">
        <v>10</v>
      </c>
    </row>
    <row r="623" spans="8:13" ht="12.75">
      <c r="H623" s="12">
        <v>295</v>
      </c>
      <c r="I623" s="13">
        <v>140013</v>
      </c>
      <c r="J623" s="13" t="s">
        <v>22</v>
      </c>
      <c r="K623" s="22" t="s">
        <v>9</v>
      </c>
      <c r="L623" s="13">
        <v>3.526</v>
      </c>
      <c r="M623" s="13" t="s">
        <v>10</v>
      </c>
    </row>
    <row r="624" spans="8:13" ht="12.75">
      <c r="H624" s="12">
        <v>296</v>
      </c>
      <c r="I624" s="13">
        <v>140015</v>
      </c>
      <c r="J624" s="13" t="s">
        <v>22</v>
      </c>
      <c r="K624" s="22" t="s">
        <v>9</v>
      </c>
      <c r="L624" s="13">
        <v>6.947</v>
      </c>
      <c r="M624" s="13" t="s">
        <v>10</v>
      </c>
    </row>
    <row r="625" spans="8:13" ht="12.75">
      <c r="H625" s="12">
        <v>297</v>
      </c>
      <c r="I625" s="13">
        <v>140016</v>
      </c>
      <c r="J625" s="13" t="s">
        <v>22</v>
      </c>
      <c r="K625" s="22" t="s">
        <v>9</v>
      </c>
      <c r="L625" s="13">
        <v>4.765</v>
      </c>
      <c r="M625" s="13" t="s">
        <v>10</v>
      </c>
    </row>
    <row r="626" spans="8:13" ht="12.75">
      <c r="H626" s="12">
        <v>298</v>
      </c>
      <c r="I626" s="13">
        <v>140020</v>
      </c>
      <c r="J626" s="13" t="s">
        <v>22</v>
      </c>
      <c r="K626" s="22" t="s">
        <v>9</v>
      </c>
      <c r="L626" s="13">
        <v>6.582</v>
      </c>
      <c r="M626" s="13" t="s">
        <v>10</v>
      </c>
    </row>
    <row r="627" spans="8:13" ht="13.5" thickBot="1">
      <c r="H627" s="12">
        <v>299</v>
      </c>
      <c r="I627" s="16">
        <v>140022</v>
      </c>
      <c r="J627" s="16" t="s">
        <v>22</v>
      </c>
      <c r="K627" s="26" t="s">
        <v>9</v>
      </c>
      <c r="L627" s="16">
        <v>0.915</v>
      </c>
      <c r="M627" s="13" t="s">
        <v>10</v>
      </c>
    </row>
    <row r="628" spans="8:13" ht="15.75" thickBot="1">
      <c r="H628" s="95" t="s">
        <v>29</v>
      </c>
      <c r="I628" s="96"/>
      <c r="J628" s="96"/>
      <c r="K628" s="96"/>
      <c r="L628" s="37">
        <f>SUM(L329:L627)</f>
        <v>876.4959999999999</v>
      </c>
      <c r="M628" s="50"/>
    </row>
    <row r="629" spans="11:13" ht="13.5" thickBot="1">
      <c r="K629" s="42"/>
      <c r="M629" s="3"/>
    </row>
    <row r="630" spans="8:14" ht="21.75" thickBot="1">
      <c r="H630" s="92" t="s">
        <v>134</v>
      </c>
      <c r="I630" s="93"/>
      <c r="J630" s="93"/>
      <c r="K630" s="93"/>
      <c r="L630" s="93"/>
      <c r="M630" s="93"/>
      <c r="N630" s="94"/>
    </row>
    <row r="632" spans="8:14" ht="15">
      <c r="H632" s="82" t="s">
        <v>30</v>
      </c>
      <c r="I632" s="83"/>
      <c r="J632" s="83"/>
      <c r="K632" s="83"/>
      <c r="L632" s="83"/>
      <c r="M632" s="83"/>
      <c r="N632" s="84"/>
    </row>
    <row r="633" ht="13.5" thickBot="1"/>
    <row r="634" spans="8:14" ht="12.75" customHeight="1">
      <c r="H634" s="85" t="s">
        <v>0</v>
      </c>
      <c r="I634" s="87" t="s">
        <v>3</v>
      </c>
      <c r="J634" s="87" t="s">
        <v>4</v>
      </c>
      <c r="K634" s="87" t="s">
        <v>5</v>
      </c>
      <c r="L634" s="87" t="s">
        <v>133</v>
      </c>
      <c r="M634" s="87" t="s">
        <v>6</v>
      </c>
      <c r="N634" s="90" t="s">
        <v>8</v>
      </c>
    </row>
    <row r="635" spans="8:14" ht="13.5" thickBot="1">
      <c r="H635" s="86"/>
      <c r="I635" s="88"/>
      <c r="J635" s="88"/>
      <c r="K635" s="88"/>
      <c r="L635" s="89"/>
      <c r="M635" s="88"/>
      <c r="N635" s="91"/>
    </row>
    <row r="636" spans="8:14" ht="12.75">
      <c r="H636" s="9">
        <v>1</v>
      </c>
      <c r="I636" s="62" t="s">
        <v>176</v>
      </c>
      <c r="J636" s="10" t="s">
        <v>12</v>
      </c>
      <c r="K636" s="25" t="s">
        <v>17</v>
      </c>
      <c r="L636" s="22" t="s">
        <v>135</v>
      </c>
      <c r="M636" s="10">
        <v>7.605</v>
      </c>
      <c r="N636" s="13" t="s">
        <v>457</v>
      </c>
    </row>
    <row r="637" spans="8:14" ht="12.75">
      <c r="H637" s="12">
        <v>2</v>
      </c>
      <c r="I637" s="63" t="s">
        <v>177</v>
      </c>
      <c r="J637" s="13" t="s">
        <v>12</v>
      </c>
      <c r="K637" s="22" t="s">
        <v>16</v>
      </c>
      <c r="L637" s="22" t="s">
        <v>135</v>
      </c>
      <c r="M637" s="13">
        <v>3.438</v>
      </c>
      <c r="N637" s="13" t="s">
        <v>457</v>
      </c>
    </row>
    <row r="638" spans="8:14" ht="12.75">
      <c r="H638" s="12">
        <v>3</v>
      </c>
      <c r="I638" s="63" t="s">
        <v>178</v>
      </c>
      <c r="J638" s="13" t="s">
        <v>12</v>
      </c>
      <c r="K638" s="22" t="s">
        <v>17</v>
      </c>
      <c r="L638" s="22" t="s">
        <v>135</v>
      </c>
      <c r="M638" s="13">
        <v>2.069</v>
      </c>
      <c r="N638" s="13" t="s">
        <v>457</v>
      </c>
    </row>
    <row r="639" spans="8:14" ht="12.75">
      <c r="H639" s="12">
        <v>4</v>
      </c>
      <c r="I639" s="63" t="s">
        <v>179</v>
      </c>
      <c r="J639" s="13" t="s">
        <v>12</v>
      </c>
      <c r="K639" s="22" t="s">
        <v>13</v>
      </c>
      <c r="L639" s="22" t="s">
        <v>135</v>
      </c>
      <c r="M639" s="13">
        <v>0.54</v>
      </c>
      <c r="N639" s="13" t="s">
        <v>457</v>
      </c>
    </row>
    <row r="640" spans="8:14" ht="12.75">
      <c r="H640" s="12">
        <v>5</v>
      </c>
      <c r="I640" s="63" t="s">
        <v>180</v>
      </c>
      <c r="J640" s="13" t="s">
        <v>22</v>
      </c>
      <c r="K640" s="22" t="s">
        <v>17</v>
      </c>
      <c r="L640" s="22" t="s">
        <v>135</v>
      </c>
      <c r="M640" s="13">
        <v>4.968</v>
      </c>
      <c r="N640" s="13" t="s">
        <v>457</v>
      </c>
    </row>
    <row r="641" spans="8:14" ht="12.75">
      <c r="H641" s="12">
        <v>6</v>
      </c>
      <c r="I641" s="63" t="s">
        <v>181</v>
      </c>
      <c r="J641" s="13" t="s">
        <v>22</v>
      </c>
      <c r="K641" s="22" t="s">
        <v>17</v>
      </c>
      <c r="L641" s="22" t="s">
        <v>135</v>
      </c>
      <c r="M641" s="13">
        <v>6.909</v>
      </c>
      <c r="N641" s="13" t="s">
        <v>457</v>
      </c>
    </row>
    <row r="642" spans="8:14" ht="12.75">
      <c r="H642" s="12">
        <v>7</v>
      </c>
      <c r="I642" s="63" t="s">
        <v>182</v>
      </c>
      <c r="J642" s="13" t="s">
        <v>22</v>
      </c>
      <c r="K642" s="22" t="s">
        <v>17</v>
      </c>
      <c r="L642" s="22" t="s">
        <v>135</v>
      </c>
      <c r="M642" s="13">
        <v>2.995</v>
      </c>
      <c r="N642" s="13" t="s">
        <v>457</v>
      </c>
    </row>
    <row r="643" spans="8:14" ht="12.75">
      <c r="H643" s="12">
        <v>8</v>
      </c>
      <c r="I643" s="63" t="s">
        <v>183</v>
      </c>
      <c r="J643" s="13" t="s">
        <v>22</v>
      </c>
      <c r="K643" s="22" t="s">
        <v>17</v>
      </c>
      <c r="L643" s="22" t="s">
        <v>135</v>
      </c>
      <c r="M643" s="13">
        <v>0.984</v>
      </c>
      <c r="N643" s="13" t="s">
        <v>457</v>
      </c>
    </row>
    <row r="644" spans="8:14" ht="12.75">
      <c r="H644" s="12">
        <v>9</v>
      </c>
      <c r="I644" s="63" t="s">
        <v>184</v>
      </c>
      <c r="J644" s="13" t="s">
        <v>22</v>
      </c>
      <c r="K644" s="22" t="s">
        <v>17</v>
      </c>
      <c r="L644" s="22" t="s">
        <v>135</v>
      </c>
      <c r="M644" s="13">
        <v>1.714</v>
      </c>
      <c r="N644" s="13" t="s">
        <v>457</v>
      </c>
    </row>
    <row r="645" spans="8:14" ht="12.75">
      <c r="H645" s="12">
        <v>10</v>
      </c>
      <c r="I645" s="63" t="s">
        <v>185</v>
      </c>
      <c r="J645" s="13" t="s">
        <v>22</v>
      </c>
      <c r="K645" s="22" t="s">
        <v>17</v>
      </c>
      <c r="L645" s="22" t="s">
        <v>135</v>
      </c>
      <c r="M645" s="13">
        <v>1.725</v>
      </c>
      <c r="N645" s="13" t="s">
        <v>457</v>
      </c>
    </row>
    <row r="646" spans="8:14" ht="12.75">
      <c r="H646" s="12">
        <v>11</v>
      </c>
      <c r="I646" s="63" t="s">
        <v>186</v>
      </c>
      <c r="J646" s="13" t="s">
        <v>22</v>
      </c>
      <c r="K646" s="22" t="s">
        <v>17</v>
      </c>
      <c r="L646" s="22" t="s">
        <v>135</v>
      </c>
      <c r="M646" s="13">
        <v>2.106</v>
      </c>
      <c r="N646" s="13" t="s">
        <v>457</v>
      </c>
    </row>
    <row r="647" spans="8:14" ht="12.75">
      <c r="H647" s="12">
        <v>12</v>
      </c>
      <c r="I647" s="63" t="s">
        <v>187</v>
      </c>
      <c r="J647" s="13" t="s">
        <v>22</v>
      </c>
      <c r="K647" s="22" t="s">
        <v>17</v>
      </c>
      <c r="L647" s="22" t="s">
        <v>135</v>
      </c>
      <c r="M647" s="13">
        <v>5.88</v>
      </c>
      <c r="N647" s="13" t="s">
        <v>457</v>
      </c>
    </row>
    <row r="648" spans="8:14" ht="12.75">
      <c r="H648" s="12">
        <v>13</v>
      </c>
      <c r="I648" s="63" t="s">
        <v>188</v>
      </c>
      <c r="J648" s="13" t="s">
        <v>22</v>
      </c>
      <c r="K648" s="22" t="s">
        <v>17</v>
      </c>
      <c r="L648" s="22" t="s">
        <v>135</v>
      </c>
      <c r="M648" s="13">
        <v>8.687</v>
      </c>
      <c r="N648" s="13" t="s">
        <v>457</v>
      </c>
    </row>
    <row r="649" spans="8:14" ht="12.75">
      <c r="H649" s="12">
        <v>14</v>
      </c>
      <c r="I649" s="63" t="s">
        <v>189</v>
      </c>
      <c r="J649" s="13" t="s">
        <v>22</v>
      </c>
      <c r="K649" s="22" t="s">
        <v>17</v>
      </c>
      <c r="L649" s="22" t="s">
        <v>135</v>
      </c>
      <c r="M649" s="13">
        <v>17.488</v>
      </c>
      <c r="N649" s="13" t="s">
        <v>457</v>
      </c>
    </row>
    <row r="650" spans="8:14" ht="12.75">
      <c r="H650" s="12">
        <v>15</v>
      </c>
      <c r="I650" s="63" t="s">
        <v>190</v>
      </c>
      <c r="J650" s="13" t="s">
        <v>22</v>
      </c>
      <c r="K650" s="22" t="s">
        <v>17</v>
      </c>
      <c r="L650" s="22" t="s">
        <v>135</v>
      </c>
      <c r="M650" s="13">
        <v>0.102</v>
      </c>
      <c r="N650" s="13" t="s">
        <v>457</v>
      </c>
    </row>
    <row r="651" spans="8:14" ht="12.75">
      <c r="H651" s="12">
        <v>16</v>
      </c>
      <c r="I651" s="63" t="s">
        <v>191</v>
      </c>
      <c r="J651" s="13" t="s">
        <v>22</v>
      </c>
      <c r="K651" s="22" t="s">
        <v>17</v>
      </c>
      <c r="L651" s="22" t="s">
        <v>135</v>
      </c>
      <c r="M651" s="13">
        <v>0.437</v>
      </c>
      <c r="N651" s="13" t="s">
        <v>457</v>
      </c>
    </row>
    <row r="652" spans="8:14" ht="12.75">
      <c r="H652" s="12">
        <v>17</v>
      </c>
      <c r="I652" s="63" t="s">
        <v>192</v>
      </c>
      <c r="J652" s="13" t="s">
        <v>22</v>
      </c>
      <c r="K652" s="22" t="s">
        <v>17</v>
      </c>
      <c r="L652" s="22" t="s">
        <v>135</v>
      </c>
      <c r="M652" s="13">
        <v>0.311</v>
      </c>
      <c r="N652" s="13" t="s">
        <v>457</v>
      </c>
    </row>
    <row r="653" spans="8:14" ht="12.75">
      <c r="H653" s="12">
        <v>18</v>
      </c>
      <c r="I653" s="63" t="s">
        <v>193</v>
      </c>
      <c r="J653" s="13" t="s">
        <v>22</v>
      </c>
      <c r="K653" s="22" t="s">
        <v>17</v>
      </c>
      <c r="L653" s="22" t="s">
        <v>135</v>
      </c>
      <c r="M653" s="13">
        <v>0.25</v>
      </c>
      <c r="N653" s="13" t="s">
        <v>457</v>
      </c>
    </row>
    <row r="654" spans="8:14" ht="12.75">
      <c r="H654" s="18">
        <v>19</v>
      </c>
      <c r="I654" s="64" t="s">
        <v>194</v>
      </c>
      <c r="J654" s="19" t="s">
        <v>22</v>
      </c>
      <c r="K654" s="27" t="s">
        <v>17</v>
      </c>
      <c r="L654" s="22" t="s">
        <v>135</v>
      </c>
      <c r="M654" s="19">
        <v>0.729</v>
      </c>
      <c r="N654" s="13" t="s">
        <v>457</v>
      </c>
    </row>
    <row r="655" spans="8:14" ht="12.75">
      <c r="H655" s="18">
        <v>20</v>
      </c>
      <c r="I655" s="64" t="s">
        <v>195</v>
      </c>
      <c r="J655" s="19" t="s">
        <v>22</v>
      </c>
      <c r="K655" s="27" t="s">
        <v>17</v>
      </c>
      <c r="L655" s="22" t="s">
        <v>135</v>
      </c>
      <c r="M655" s="19">
        <v>4.195</v>
      </c>
      <c r="N655" s="13" t="s">
        <v>457</v>
      </c>
    </row>
    <row r="656" spans="8:14" ht="12.75">
      <c r="H656" s="18">
        <v>21</v>
      </c>
      <c r="I656" s="64" t="s">
        <v>196</v>
      </c>
      <c r="J656" s="19" t="s">
        <v>24</v>
      </c>
      <c r="K656" s="27" t="s">
        <v>17</v>
      </c>
      <c r="L656" s="22" t="s">
        <v>135</v>
      </c>
      <c r="M656" s="19">
        <v>6.975</v>
      </c>
      <c r="N656" s="13" t="s">
        <v>457</v>
      </c>
    </row>
    <row r="657" spans="8:14" ht="12.75">
      <c r="H657" s="18">
        <v>22</v>
      </c>
      <c r="I657" s="64" t="s">
        <v>197</v>
      </c>
      <c r="J657" s="19" t="s">
        <v>24</v>
      </c>
      <c r="K657" s="27" t="s">
        <v>17</v>
      </c>
      <c r="L657" s="22" t="s">
        <v>135</v>
      </c>
      <c r="M657" s="19">
        <v>28.084</v>
      </c>
      <c r="N657" s="13" t="s">
        <v>457</v>
      </c>
    </row>
    <row r="658" spans="8:14" ht="12.75">
      <c r="H658" s="18">
        <v>23</v>
      </c>
      <c r="I658" s="64" t="s">
        <v>198</v>
      </c>
      <c r="J658" s="19" t="s">
        <v>24</v>
      </c>
      <c r="K658" s="27" t="s">
        <v>26</v>
      </c>
      <c r="L658" s="22" t="s">
        <v>135</v>
      </c>
      <c r="M658" s="19">
        <v>14.988</v>
      </c>
      <c r="N658" s="13" t="s">
        <v>457</v>
      </c>
    </row>
    <row r="659" spans="8:14" ht="12.75">
      <c r="H659" s="18">
        <v>24</v>
      </c>
      <c r="I659" s="64" t="s">
        <v>199</v>
      </c>
      <c r="J659" s="19" t="s">
        <v>24</v>
      </c>
      <c r="K659" s="27" t="s">
        <v>26</v>
      </c>
      <c r="L659" s="22" t="s">
        <v>135</v>
      </c>
      <c r="M659" s="19">
        <v>1.102</v>
      </c>
      <c r="N659" s="13" t="s">
        <v>457</v>
      </c>
    </row>
    <row r="660" spans="8:14" ht="12.75">
      <c r="H660" s="18">
        <v>25</v>
      </c>
      <c r="I660" s="64" t="s">
        <v>200</v>
      </c>
      <c r="J660" s="19" t="s">
        <v>24</v>
      </c>
      <c r="K660" s="27" t="s">
        <v>26</v>
      </c>
      <c r="L660" s="22" t="s">
        <v>135</v>
      </c>
      <c r="M660" s="19">
        <v>2.6</v>
      </c>
      <c r="N660" s="13" t="s">
        <v>457</v>
      </c>
    </row>
    <row r="661" spans="8:14" ht="12.75">
      <c r="H661" s="22">
        <v>26</v>
      </c>
      <c r="I661" s="13">
        <v>103003</v>
      </c>
      <c r="J661" s="13" t="s">
        <v>27</v>
      </c>
      <c r="K661" s="22" t="s">
        <v>26</v>
      </c>
      <c r="L661" s="22" t="s">
        <v>135</v>
      </c>
      <c r="M661" s="13">
        <v>3.998</v>
      </c>
      <c r="N661" s="13" t="s">
        <v>457</v>
      </c>
    </row>
    <row r="662" spans="8:14" ht="12.75">
      <c r="H662" s="22">
        <v>27</v>
      </c>
      <c r="I662" s="13">
        <v>103027</v>
      </c>
      <c r="J662" s="13" t="s">
        <v>27</v>
      </c>
      <c r="K662" s="22" t="s">
        <v>17</v>
      </c>
      <c r="L662" s="22" t="s">
        <v>135</v>
      </c>
      <c r="M662" s="13">
        <v>9.119</v>
      </c>
      <c r="N662" s="13" t="s">
        <v>457</v>
      </c>
    </row>
    <row r="663" spans="8:14" ht="12.75">
      <c r="H663" s="22">
        <v>28</v>
      </c>
      <c r="I663" s="13">
        <v>103029</v>
      </c>
      <c r="J663" s="13" t="s">
        <v>27</v>
      </c>
      <c r="K663" s="22" t="s">
        <v>26</v>
      </c>
      <c r="L663" s="22" t="s">
        <v>135</v>
      </c>
      <c r="M663" s="13">
        <v>14.992</v>
      </c>
      <c r="N663" s="13" t="s">
        <v>457</v>
      </c>
    </row>
    <row r="664" spans="8:14" ht="12.75">
      <c r="H664" s="22">
        <v>29</v>
      </c>
      <c r="I664" s="13">
        <v>103035</v>
      </c>
      <c r="J664" s="13" t="s">
        <v>27</v>
      </c>
      <c r="K664" s="22" t="s">
        <v>17</v>
      </c>
      <c r="L664" s="22" t="s">
        <v>135</v>
      </c>
      <c r="M664" s="13">
        <v>0.942</v>
      </c>
      <c r="N664" s="13" t="s">
        <v>457</v>
      </c>
    </row>
    <row r="665" spans="8:14" ht="13.5" thickBot="1">
      <c r="H665" s="22">
        <v>30</v>
      </c>
      <c r="I665" s="13">
        <v>103036</v>
      </c>
      <c r="J665" s="13" t="s">
        <v>27</v>
      </c>
      <c r="K665" s="22" t="s">
        <v>17</v>
      </c>
      <c r="L665" s="22" t="s">
        <v>135</v>
      </c>
      <c r="M665" s="13">
        <v>2.829</v>
      </c>
      <c r="N665" s="13" t="s">
        <v>457</v>
      </c>
    </row>
    <row r="666" spans="8:14" ht="15.75" thickBot="1">
      <c r="H666" s="78" t="s">
        <v>29</v>
      </c>
      <c r="I666" s="79"/>
      <c r="J666" s="79"/>
      <c r="K666" s="80"/>
      <c r="L666" s="51"/>
      <c r="M666" s="23">
        <f>SUM(M636:M665)</f>
        <v>158.761</v>
      </c>
      <c r="N666" s="46"/>
    </row>
    <row r="669" spans="8:14" ht="15">
      <c r="H669" s="82" t="s">
        <v>136</v>
      </c>
      <c r="I669" s="83"/>
      <c r="J669" s="83"/>
      <c r="K669" s="83"/>
      <c r="L669" s="83"/>
      <c r="M669" s="83"/>
      <c r="N669" s="84"/>
    </row>
    <row r="670" ht="13.5" thickBot="1"/>
    <row r="671" spans="8:14" ht="12.75" customHeight="1">
      <c r="H671" s="85" t="s">
        <v>0</v>
      </c>
      <c r="I671" s="87" t="s">
        <v>3</v>
      </c>
      <c r="J671" s="87" t="s">
        <v>4</v>
      </c>
      <c r="K671" s="87" t="s">
        <v>5</v>
      </c>
      <c r="L671" s="87" t="s">
        <v>133</v>
      </c>
      <c r="M671" s="87" t="s">
        <v>6</v>
      </c>
      <c r="N671" s="90" t="s">
        <v>8</v>
      </c>
    </row>
    <row r="672" spans="8:14" ht="13.5" thickBot="1">
      <c r="H672" s="86"/>
      <c r="I672" s="88"/>
      <c r="J672" s="88"/>
      <c r="K672" s="88"/>
      <c r="L672" s="89"/>
      <c r="M672" s="88"/>
      <c r="N672" s="91"/>
    </row>
    <row r="673" spans="8:14" ht="13.5" thickBot="1">
      <c r="H673" s="9">
        <v>1</v>
      </c>
      <c r="I673" s="62" t="s">
        <v>201</v>
      </c>
      <c r="J673" s="10" t="s">
        <v>52</v>
      </c>
      <c r="K673" s="59" t="s">
        <v>9</v>
      </c>
      <c r="L673" s="22" t="s">
        <v>135</v>
      </c>
      <c r="M673" s="60">
        <v>8.429</v>
      </c>
      <c r="N673" s="13" t="s">
        <v>457</v>
      </c>
    </row>
    <row r="674" spans="8:14" ht="13.5" thickBot="1">
      <c r="H674" s="12">
        <v>2</v>
      </c>
      <c r="I674" s="63" t="s">
        <v>202</v>
      </c>
      <c r="J674" s="13" t="s">
        <v>54</v>
      </c>
      <c r="K674" s="59" t="s">
        <v>9</v>
      </c>
      <c r="L674" s="22" t="s">
        <v>135</v>
      </c>
      <c r="M674" s="58">
        <v>22.116</v>
      </c>
      <c r="N674" s="13" t="s">
        <v>457</v>
      </c>
    </row>
    <row r="675" spans="8:14" ht="13.5" thickBot="1">
      <c r="H675" s="12">
        <v>3</v>
      </c>
      <c r="I675" s="63" t="s">
        <v>203</v>
      </c>
      <c r="J675" s="13" t="s">
        <v>54</v>
      </c>
      <c r="K675" s="59" t="s">
        <v>9</v>
      </c>
      <c r="L675" s="22" t="s">
        <v>135</v>
      </c>
      <c r="M675" s="58">
        <v>5.228</v>
      </c>
      <c r="N675" s="13" t="s">
        <v>457</v>
      </c>
    </row>
    <row r="676" spans="8:14" ht="13.5" thickBot="1">
      <c r="H676" s="12">
        <v>4</v>
      </c>
      <c r="I676" s="63" t="s">
        <v>204</v>
      </c>
      <c r="J676" s="13" t="s">
        <v>54</v>
      </c>
      <c r="K676" s="59" t="s">
        <v>9</v>
      </c>
      <c r="L676" s="22" t="s">
        <v>135</v>
      </c>
      <c r="M676" s="58">
        <v>5.806</v>
      </c>
      <c r="N676" s="13" t="s">
        <v>457</v>
      </c>
    </row>
    <row r="677" spans="8:14" ht="13.5" thickBot="1">
      <c r="H677" s="12">
        <v>5</v>
      </c>
      <c r="I677" s="63" t="s">
        <v>205</v>
      </c>
      <c r="J677" s="13" t="s">
        <v>54</v>
      </c>
      <c r="K677" s="59" t="s">
        <v>9</v>
      </c>
      <c r="L677" s="22" t="s">
        <v>135</v>
      </c>
      <c r="M677" s="58">
        <v>0.547</v>
      </c>
      <c r="N677" s="13" t="s">
        <v>457</v>
      </c>
    </row>
    <row r="678" spans="8:14" ht="13.5" thickBot="1">
      <c r="H678" s="12">
        <v>6</v>
      </c>
      <c r="I678" s="63" t="s">
        <v>206</v>
      </c>
      <c r="J678" s="13" t="s">
        <v>54</v>
      </c>
      <c r="K678" s="59" t="s">
        <v>9</v>
      </c>
      <c r="L678" s="22" t="s">
        <v>135</v>
      </c>
      <c r="M678" s="58">
        <v>53.71</v>
      </c>
      <c r="N678" s="13" t="s">
        <v>457</v>
      </c>
    </row>
    <row r="679" spans="8:14" ht="13.5" thickBot="1">
      <c r="H679" s="12">
        <v>7</v>
      </c>
      <c r="I679" s="63" t="s">
        <v>207</v>
      </c>
      <c r="J679" s="13" t="s">
        <v>54</v>
      </c>
      <c r="K679" s="59" t="s">
        <v>9</v>
      </c>
      <c r="L679" s="22" t="s">
        <v>135</v>
      </c>
      <c r="M679" s="58">
        <v>24.007</v>
      </c>
      <c r="N679" s="13" t="s">
        <v>457</v>
      </c>
    </row>
    <row r="680" spans="8:14" ht="13.5" thickBot="1">
      <c r="H680" s="12">
        <v>8</v>
      </c>
      <c r="I680" s="63" t="s">
        <v>208</v>
      </c>
      <c r="J680" s="13" t="s">
        <v>54</v>
      </c>
      <c r="K680" s="59" t="s">
        <v>9</v>
      </c>
      <c r="L680" s="22" t="s">
        <v>135</v>
      </c>
      <c r="M680" s="58">
        <v>11.286</v>
      </c>
      <c r="N680" s="13" t="s">
        <v>457</v>
      </c>
    </row>
    <row r="681" spans="8:14" ht="13.5" thickBot="1">
      <c r="H681" s="12">
        <v>9</v>
      </c>
      <c r="I681" s="63" t="s">
        <v>209</v>
      </c>
      <c r="J681" s="13" t="s">
        <v>54</v>
      </c>
      <c r="K681" s="59" t="s">
        <v>9</v>
      </c>
      <c r="L681" s="22" t="s">
        <v>135</v>
      </c>
      <c r="M681" s="58">
        <v>23.187</v>
      </c>
      <c r="N681" s="13" t="s">
        <v>457</v>
      </c>
    </row>
    <row r="682" spans="8:14" ht="13.5" thickBot="1">
      <c r="H682" s="12">
        <v>10</v>
      </c>
      <c r="I682" s="63" t="s">
        <v>210</v>
      </c>
      <c r="J682" s="13" t="s">
        <v>54</v>
      </c>
      <c r="K682" s="59" t="s">
        <v>9</v>
      </c>
      <c r="L682" s="22" t="s">
        <v>135</v>
      </c>
      <c r="M682" s="58">
        <v>7.657</v>
      </c>
      <c r="N682" s="13" t="s">
        <v>457</v>
      </c>
    </row>
    <row r="683" spans="8:14" ht="13.5" thickBot="1">
      <c r="H683" s="12">
        <v>11</v>
      </c>
      <c r="I683" s="63" t="s">
        <v>211</v>
      </c>
      <c r="J683" s="13" t="s">
        <v>54</v>
      </c>
      <c r="K683" s="59" t="s">
        <v>9</v>
      </c>
      <c r="L683" s="22" t="s">
        <v>135</v>
      </c>
      <c r="M683" s="58">
        <v>5.559</v>
      </c>
      <c r="N683" s="13" t="s">
        <v>457</v>
      </c>
    </row>
    <row r="684" spans="8:14" ht="13.5" thickBot="1">
      <c r="H684" s="12">
        <v>12</v>
      </c>
      <c r="I684" s="63" t="s">
        <v>212</v>
      </c>
      <c r="J684" s="13" t="s">
        <v>137</v>
      </c>
      <c r="K684" s="59" t="s">
        <v>9</v>
      </c>
      <c r="L684" s="22" t="s">
        <v>135</v>
      </c>
      <c r="M684" s="58">
        <v>52.715</v>
      </c>
      <c r="N684" s="13" t="s">
        <v>457</v>
      </c>
    </row>
    <row r="685" spans="8:14" ht="13.5" thickBot="1">
      <c r="H685" s="12">
        <v>13</v>
      </c>
      <c r="I685" s="63" t="s">
        <v>213</v>
      </c>
      <c r="J685" s="13" t="s">
        <v>140</v>
      </c>
      <c r="K685" s="59" t="s">
        <v>49</v>
      </c>
      <c r="L685" s="65" t="s">
        <v>139</v>
      </c>
      <c r="M685" s="58">
        <v>0.406</v>
      </c>
      <c r="N685" s="13" t="s">
        <v>457</v>
      </c>
    </row>
    <row r="686" spans="8:14" ht="13.5" thickBot="1">
      <c r="H686" s="12">
        <v>14</v>
      </c>
      <c r="I686" s="63" t="s">
        <v>214</v>
      </c>
      <c r="J686" s="13" t="s">
        <v>140</v>
      </c>
      <c r="K686" s="59" t="s">
        <v>49</v>
      </c>
      <c r="L686" s="65" t="s">
        <v>139</v>
      </c>
      <c r="M686" s="58">
        <v>0.729</v>
      </c>
      <c r="N686" s="13" t="s">
        <v>457</v>
      </c>
    </row>
    <row r="687" spans="8:14" ht="13.5" thickBot="1">
      <c r="H687" s="12">
        <v>15</v>
      </c>
      <c r="I687" s="63" t="s">
        <v>215</v>
      </c>
      <c r="J687" s="13" t="s">
        <v>140</v>
      </c>
      <c r="K687" s="59" t="s">
        <v>49</v>
      </c>
      <c r="L687" s="65" t="s">
        <v>139</v>
      </c>
      <c r="M687" s="58">
        <v>6.042</v>
      </c>
      <c r="N687" s="13" t="s">
        <v>457</v>
      </c>
    </row>
    <row r="688" spans="8:14" ht="13.5" thickBot="1">
      <c r="H688" s="12">
        <v>16</v>
      </c>
      <c r="I688" s="63" t="s">
        <v>216</v>
      </c>
      <c r="J688" s="13" t="s">
        <v>140</v>
      </c>
      <c r="K688" s="59" t="s">
        <v>49</v>
      </c>
      <c r="L688" s="65" t="s">
        <v>139</v>
      </c>
      <c r="M688" s="58">
        <v>0.123</v>
      </c>
      <c r="N688" s="13" t="s">
        <v>457</v>
      </c>
    </row>
    <row r="689" spans="8:14" ht="13.5" thickBot="1">
      <c r="H689" s="12">
        <v>17</v>
      </c>
      <c r="I689" s="63" t="s">
        <v>217</v>
      </c>
      <c r="J689" s="13" t="s">
        <v>53</v>
      </c>
      <c r="K689" s="59" t="s">
        <v>9</v>
      </c>
      <c r="L689" s="65" t="s">
        <v>139</v>
      </c>
      <c r="M689" s="58">
        <v>2.026</v>
      </c>
      <c r="N689" s="13" t="s">
        <v>457</v>
      </c>
    </row>
    <row r="690" spans="8:14" ht="13.5" thickBot="1">
      <c r="H690" s="12">
        <v>18</v>
      </c>
      <c r="I690" s="63" t="s">
        <v>218</v>
      </c>
      <c r="J690" s="13" t="s">
        <v>53</v>
      </c>
      <c r="K690" s="59" t="s">
        <v>9</v>
      </c>
      <c r="L690" s="65" t="s">
        <v>139</v>
      </c>
      <c r="M690" s="58">
        <v>4.82</v>
      </c>
      <c r="N690" s="13" t="s">
        <v>457</v>
      </c>
    </row>
    <row r="691" spans="8:14" ht="13.5" thickBot="1">
      <c r="H691" s="18">
        <v>19</v>
      </c>
      <c r="I691" s="64" t="s">
        <v>219</v>
      </c>
      <c r="J691" s="19" t="s">
        <v>53</v>
      </c>
      <c r="K691" s="59" t="s">
        <v>9</v>
      </c>
      <c r="L691" s="65" t="s">
        <v>139</v>
      </c>
      <c r="M691" s="61">
        <v>10.432</v>
      </c>
      <c r="N691" s="13" t="s">
        <v>457</v>
      </c>
    </row>
    <row r="692" spans="8:14" ht="13.5" thickBot="1">
      <c r="H692" s="18">
        <v>20</v>
      </c>
      <c r="I692" s="64" t="s">
        <v>220</v>
      </c>
      <c r="J692" s="19" t="s">
        <v>53</v>
      </c>
      <c r="K692" s="59" t="s">
        <v>9</v>
      </c>
      <c r="L692" s="65" t="s">
        <v>139</v>
      </c>
      <c r="M692" s="61">
        <v>3.345</v>
      </c>
      <c r="N692" s="13" t="s">
        <v>457</v>
      </c>
    </row>
    <row r="693" spans="8:14" ht="13.5" thickBot="1">
      <c r="H693" s="18">
        <v>21</v>
      </c>
      <c r="I693" s="64" t="s">
        <v>221</v>
      </c>
      <c r="J693" s="19" t="s">
        <v>53</v>
      </c>
      <c r="K693" s="59" t="s">
        <v>9</v>
      </c>
      <c r="L693" s="65" t="s">
        <v>139</v>
      </c>
      <c r="M693" s="61">
        <v>1.403</v>
      </c>
      <c r="N693" s="13" t="s">
        <v>457</v>
      </c>
    </row>
    <row r="694" spans="8:14" ht="13.5" thickBot="1">
      <c r="H694" s="18">
        <v>22</v>
      </c>
      <c r="I694" s="64" t="s">
        <v>222</v>
      </c>
      <c r="J694" s="19" t="s">
        <v>53</v>
      </c>
      <c r="K694" s="59" t="s">
        <v>9</v>
      </c>
      <c r="L694" s="65" t="s">
        <v>139</v>
      </c>
      <c r="M694" s="61">
        <v>1.174</v>
      </c>
      <c r="N694" s="13" t="s">
        <v>457</v>
      </c>
    </row>
    <row r="695" spans="8:14" ht="13.5" thickBot="1">
      <c r="H695" s="18">
        <v>23</v>
      </c>
      <c r="I695" s="64" t="s">
        <v>223</v>
      </c>
      <c r="J695" s="19" t="s">
        <v>53</v>
      </c>
      <c r="K695" s="59" t="s">
        <v>9</v>
      </c>
      <c r="L695" s="65" t="s">
        <v>139</v>
      </c>
      <c r="M695" s="61">
        <v>15.274</v>
      </c>
      <c r="N695" s="13" t="s">
        <v>457</v>
      </c>
    </row>
    <row r="696" spans="8:14" ht="13.5" thickBot="1">
      <c r="H696" s="18">
        <v>24</v>
      </c>
      <c r="I696" s="64" t="s">
        <v>224</v>
      </c>
      <c r="J696" s="19" t="s">
        <v>53</v>
      </c>
      <c r="K696" s="59" t="s">
        <v>9</v>
      </c>
      <c r="L696" s="65" t="s">
        <v>139</v>
      </c>
      <c r="M696" s="61">
        <v>9.353</v>
      </c>
      <c r="N696" s="13" t="s">
        <v>457</v>
      </c>
    </row>
    <row r="697" spans="8:14" ht="13.5" thickBot="1">
      <c r="H697" s="18">
        <v>25</v>
      </c>
      <c r="I697" s="64" t="s">
        <v>225</v>
      </c>
      <c r="J697" s="19" t="s">
        <v>53</v>
      </c>
      <c r="K697" s="59" t="s">
        <v>9</v>
      </c>
      <c r="L697" s="65" t="s">
        <v>139</v>
      </c>
      <c r="M697" s="61">
        <v>5.783</v>
      </c>
      <c r="N697" s="13" t="s">
        <v>457</v>
      </c>
    </row>
    <row r="698" spans="8:14" ht="13.5" thickBot="1">
      <c r="H698" s="22">
        <v>26</v>
      </c>
      <c r="I698" s="63" t="s">
        <v>226</v>
      </c>
      <c r="J698" s="13" t="s">
        <v>53</v>
      </c>
      <c r="K698" s="59" t="s">
        <v>9</v>
      </c>
      <c r="L698" s="65" t="s">
        <v>139</v>
      </c>
      <c r="M698" s="58">
        <v>0.035</v>
      </c>
      <c r="N698" s="13" t="s">
        <v>457</v>
      </c>
    </row>
    <row r="699" spans="8:14" ht="13.5" thickBot="1">
      <c r="H699" s="22">
        <v>27</v>
      </c>
      <c r="I699" s="63" t="s">
        <v>227</v>
      </c>
      <c r="J699" s="13" t="s">
        <v>53</v>
      </c>
      <c r="K699" s="59" t="s">
        <v>9</v>
      </c>
      <c r="L699" s="65" t="s">
        <v>139</v>
      </c>
      <c r="M699" s="58">
        <v>8.164</v>
      </c>
      <c r="N699" s="13" t="s">
        <v>457</v>
      </c>
    </row>
    <row r="700" spans="8:14" ht="13.5" thickBot="1">
      <c r="H700" s="22">
        <v>28</v>
      </c>
      <c r="I700" s="63" t="s">
        <v>228</v>
      </c>
      <c r="J700" s="13" t="s">
        <v>53</v>
      </c>
      <c r="K700" s="59" t="s">
        <v>9</v>
      </c>
      <c r="L700" s="65" t="s">
        <v>139</v>
      </c>
      <c r="M700" s="58">
        <v>0.5</v>
      </c>
      <c r="N700" s="13" t="s">
        <v>457</v>
      </c>
    </row>
    <row r="701" spans="8:14" ht="13.5" thickBot="1">
      <c r="H701" s="22">
        <v>29</v>
      </c>
      <c r="I701" s="63" t="s">
        <v>229</v>
      </c>
      <c r="J701" s="13" t="s">
        <v>53</v>
      </c>
      <c r="K701" s="59" t="s">
        <v>9</v>
      </c>
      <c r="L701" s="65" t="s">
        <v>139</v>
      </c>
      <c r="M701" s="58">
        <v>16.536</v>
      </c>
      <c r="N701" s="13" t="s">
        <v>457</v>
      </c>
    </row>
    <row r="702" spans="8:14" ht="13.5" thickBot="1">
      <c r="H702" s="22">
        <v>30</v>
      </c>
      <c r="I702" s="63" t="s">
        <v>230</v>
      </c>
      <c r="J702" s="13" t="s">
        <v>53</v>
      </c>
      <c r="K702" s="59" t="s">
        <v>9</v>
      </c>
      <c r="L702" s="65" t="s">
        <v>139</v>
      </c>
      <c r="M702" s="58">
        <v>0.223</v>
      </c>
      <c r="N702" s="13" t="s">
        <v>457</v>
      </c>
    </row>
    <row r="703" spans="8:14" ht="13.5" thickBot="1">
      <c r="H703" s="22">
        <v>31</v>
      </c>
      <c r="I703" s="63" t="s">
        <v>231</v>
      </c>
      <c r="J703" s="13" t="s">
        <v>53</v>
      </c>
      <c r="K703" s="59" t="s">
        <v>9</v>
      </c>
      <c r="L703" s="65" t="s">
        <v>139</v>
      </c>
      <c r="M703" s="58">
        <v>0.347</v>
      </c>
      <c r="N703" s="13" t="s">
        <v>457</v>
      </c>
    </row>
    <row r="704" spans="8:14" ht="13.5" thickBot="1">
      <c r="H704" s="22">
        <v>32</v>
      </c>
      <c r="I704" s="63" t="s">
        <v>232</v>
      </c>
      <c r="J704" s="13" t="s">
        <v>53</v>
      </c>
      <c r="K704" s="59" t="s">
        <v>9</v>
      </c>
      <c r="L704" s="65" t="s">
        <v>139</v>
      </c>
      <c r="M704" s="58">
        <v>31.589</v>
      </c>
      <c r="N704" s="13" t="s">
        <v>457</v>
      </c>
    </row>
    <row r="705" spans="8:14" ht="13.5" thickBot="1">
      <c r="H705" s="22">
        <v>33</v>
      </c>
      <c r="I705" s="63" t="s">
        <v>233</v>
      </c>
      <c r="J705" s="13" t="s">
        <v>53</v>
      </c>
      <c r="K705" s="59" t="s">
        <v>9</v>
      </c>
      <c r="L705" s="65" t="s">
        <v>139</v>
      </c>
      <c r="M705" s="58">
        <v>3.145</v>
      </c>
      <c r="N705" s="13" t="s">
        <v>457</v>
      </c>
    </row>
    <row r="706" spans="8:14" ht="13.5" thickBot="1">
      <c r="H706" s="22">
        <v>34</v>
      </c>
      <c r="I706" s="63" t="s">
        <v>234</v>
      </c>
      <c r="J706" s="13" t="s">
        <v>53</v>
      </c>
      <c r="K706" s="59" t="s">
        <v>9</v>
      </c>
      <c r="L706" s="65" t="s">
        <v>139</v>
      </c>
      <c r="M706" s="58">
        <v>1.908</v>
      </c>
      <c r="N706" s="13" t="s">
        <v>457</v>
      </c>
    </row>
    <row r="707" spans="8:14" ht="13.5" thickBot="1">
      <c r="H707" s="22">
        <v>35</v>
      </c>
      <c r="I707" s="63" t="s">
        <v>235</v>
      </c>
      <c r="J707" s="13" t="s">
        <v>53</v>
      </c>
      <c r="K707" s="59" t="s">
        <v>9</v>
      </c>
      <c r="L707" s="65" t="s">
        <v>139</v>
      </c>
      <c r="M707" s="58">
        <v>1.822</v>
      </c>
      <c r="N707" s="13" t="s">
        <v>457</v>
      </c>
    </row>
    <row r="708" spans="8:14" ht="13.5" thickBot="1">
      <c r="H708" s="22">
        <v>36</v>
      </c>
      <c r="I708" s="63" t="s">
        <v>236</v>
      </c>
      <c r="J708" s="13" t="s">
        <v>53</v>
      </c>
      <c r="K708" s="59" t="s">
        <v>9</v>
      </c>
      <c r="L708" s="65" t="s">
        <v>139</v>
      </c>
      <c r="M708" s="58">
        <v>3.393</v>
      </c>
      <c r="N708" s="13" t="s">
        <v>457</v>
      </c>
    </row>
    <row r="709" spans="8:14" ht="13.5" thickBot="1">
      <c r="H709" s="22">
        <v>37</v>
      </c>
      <c r="I709" s="63" t="s">
        <v>237</v>
      </c>
      <c r="J709" s="13" t="s">
        <v>53</v>
      </c>
      <c r="K709" s="59" t="s">
        <v>9</v>
      </c>
      <c r="L709" s="65" t="s">
        <v>139</v>
      </c>
      <c r="M709" s="58">
        <v>0.319</v>
      </c>
      <c r="N709" s="13" t="s">
        <v>457</v>
      </c>
    </row>
    <row r="710" spans="8:14" ht="13.5" thickBot="1">
      <c r="H710" s="22">
        <v>38</v>
      </c>
      <c r="I710" s="63" t="s">
        <v>238</v>
      </c>
      <c r="J710" s="13" t="s">
        <v>53</v>
      </c>
      <c r="K710" s="59" t="s">
        <v>9</v>
      </c>
      <c r="L710" s="65" t="s">
        <v>139</v>
      </c>
      <c r="M710" s="58">
        <v>1.035</v>
      </c>
      <c r="N710" s="13" t="s">
        <v>457</v>
      </c>
    </row>
    <row r="711" spans="8:14" ht="13.5" thickBot="1">
      <c r="H711" s="22">
        <v>39</v>
      </c>
      <c r="I711" s="63" t="s">
        <v>239</v>
      </c>
      <c r="J711" s="13" t="s">
        <v>53</v>
      </c>
      <c r="K711" s="59" t="s">
        <v>9</v>
      </c>
      <c r="L711" s="65" t="s">
        <v>139</v>
      </c>
      <c r="M711" s="58">
        <v>0.662</v>
      </c>
      <c r="N711" s="13" t="s">
        <v>457</v>
      </c>
    </row>
    <row r="712" spans="8:14" ht="13.5" thickBot="1">
      <c r="H712" s="22">
        <v>40</v>
      </c>
      <c r="I712" s="63" t="s">
        <v>240</v>
      </c>
      <c r="J712" s="13" t="s">
        <v>53</v>
      </c>
      <c r="K712" s="59" t="s">
        <v>9</v>
      </c>
      <c r="L712" s="65" t="s">
        <v>139</v>
      </c>
      <c r="M712" s="58">
        <v>2.839</v>
      </c>
      <c r="N712" s="13" t="s">
        <v>457</v>
      </c>
    </row>
    <row r="713" spans="8:14" ht="13.5" thickBot="1">
      <c r="H713" s="22">
        <v>41</v>
      </c>
      <c r="I713" s="63" t="s">
        <v>241</v>
      </c>
      <c r="J713" s="13" t="s">
        <v>53</v>
      </c>
      <c r="K713" s="59" t="s">
        <v>9</v>
      </c>
      <c r="L713" s="65" t="s">
        <v>139</v>
      </c>
      <c r="M713" s="58">
        <v>0.858</v>
      </c>
      <c r="N713" s="13" t="s">
        <v>457</v>
      </c>
    </row>
    <row r="714" spans="8:14" ht="13.5" thickBot="1">
      <c r="H714" s="22">
        <v>42</v>
      </c>
      <c r="I714" s="63" t="s">
        <v>242</v>
      </c>
      <c r="J714" s="13" t="s">
        <v>53</v>
      </c>
      <c r="K714" s="59" t="s">
        <v>9</v>
      </c>
      <c r="L714" s="65" t="s">
        <v>139</v>
      </c>
      <c r="M714" s="58">
        <v>1.175</v>
      </c>
      <c r="N714" s="13" t="s">
        <v>457</v>
      </c>
    </row>
    <row r="715" spans="8:14" ht="13.5" thickBot="1">
      <c r="H715" s="22">
        <v>43</v>
      </c>
      <c r="I715" s="63" t="s">
        <v>243</v>
      </c>
      <c r="J715" s="13" t="s">
        <v>53</v>
      </c>
      <c r="K715" s="59" t="s">
        <v>9</v>
      </c>
      <c r="L715" s="65" t="s">
        <v>139</v>
      </c>
      <c r="M715" s="58">
        <v>0.641</v>
      </c>
      <c r="N715" s="13" t="s">
        <v>457</v>
      </c>
    </row>
    <row r="716" spans="8:14" ht="13.5" thickBot="1">
      <c r="H716" s="22">
        <v>44</v>
      </c>
      <c r="I716" s="63" t="s">
        <v>244</v>
      </c>
      <c r="J716" s="13" t="s">
        <v>53</v>
      </c>
      <c r="K716" s="59" t="s">
        <v>9</v>
      </c>
      <c r="L716" s="65" t="s">
        <v>139</v>
      </c>
      <c r="M716" s="58">
        <v>0.811</v>
      </c>
      <c r="N716" s="13" t="s">
        <v>457</v>
      </c>
    </row>
    <row r="717" spans="8:14" ht="13.5" thickBot="1">
      <c r="H717" s="22">
        <v>45</v>
      </c>
      <c r="I717" s="63" t="s">
        <v>245</v>
      </c>
      <c r="J717" s="13" t="s">
        <v>141</v>
      </c>
      <c r="K717" s="59" t="s">
        <v>9</v>
      </c>
      <c r="L717" s="65" t="s">
        <v>139</v>
      </c>
      <c r="M717" s="58">
        <v>0.701</v>
      </c>
      <c r="N717" s="13" t="s">
        <v>457</v>
      </c>
    </row>
    <row r="718" spans="8:14" ht="13.5" thickBot="1">
      <c r="H718" s="22">
        <v>46</v>
      </c>
      <c r="I718" s="63" t="s">
        <v>246</v>
      </c>
      <c r="J718" s="13" t="s">
        <v>141</v>
      </c>
      <c r="K718" s="59" t="s">
        <v>9</v>
      </c>
      <c r="L718" s="65" t="s">
        <v>139</v>
      </c>
      <c r="M718" s="58">
        <v>0.463</v>
      </c>
      <c r="N718" s="13" t="s">
        <v>457</v>
      </c>
    </row>
    <row r="719" spans="8:14" ht="13.5" thickBot="1">
      <c r="H719" s="22">
        <v>47</v>
      </c>
      <c r="I719" s="63" t="s">
        <v>247</v>
      </c>
      <c r="J719" s="13" t="s">
        <v>141</v>
      </c>
      <c r="K719" s="59" t="s">
        <v>9</v>
      </c>
      <c r="L719" s="65" t="s">
        <v>139</v>
      </c>
      <c r="M719" s="58">
        <v>13.631</v>
      </c>
      <c r="N719" s="13" t="s">
        <v>457</v>
      </c>
    </row>
    <row r="720" spans="8:14" ht="13.5" thickBot="1">
      <c r="H720" s="22">
        <v>48</v>
      </c>
      <c r="I720" s="63" t="s">
        <v>248</v>
      </c>
      <c r="J720" s="13" t="s">
        <v>141</v>
      </c>
      <c r="K720" s="59" t="s">
        <v>9</v>
      </c>
      <c r="L720" s="65" t="s">
        <v>139</v>
      </c>
      <c r="M720" s="58">
        <v>25.884</v>
      </c>
      <c r="N720" s="13" t="s">
        <v>457</v>
      </c>
    </row>
    <row r="721" spans="8:14" ht="13.5" thickBot="1">
      <c r="H721" s="22">
        <v>49</v>
      </c>
      <c r="I721" s="63" t="s">
        <v>249</v>
      </c>
      <c r="J721" s="13" t="s">
        <v>141</v>
      </c>
      <c r="K721" s="59" t="s">
        <v>9</v>
      </c>
      <c r="L721" s="65" t="s">
        <v>139</v>
      </c>
      <c r="M721" s="58">
        <v>8.774</v>
      </c>
      <c r="N721" s="13" t="s">
        <v>457</v>
      </c>
    </row>
    <row r="722" spans="8:14" ht="13.5" thickBot="1">
      <c r="H722" s="22">
        <v>50</v>
      </c>
      <c r="I722" s="63" t="s">
        <v>250</v>
      </c>
      <c r="J722" s="13" t="s">
        <v>141</v>
      </c>
      <c r="K722" s="59" t="s">
        <v>9</v>
      </c>
      <c r="L722" s="65" t="s">
        <v>139</v>
      </c>
      <c r="M722" s="58">
        <v>8.129</v>
      </c>
      <c r="N722" s="13" t="s">
        <v>457</v>
      </c>
    </row>
    <row r="723" spans="8:14" ht="13.5" thickBot="1">
      <c r="H723" s="22">
        <v>51</v>
      </c>
      <c r="I723" s="63" t="s">
        <v>251</v>
      </c>
      <c r="J723" s="13" t="s">
        <v>141</v>
      </c>
      <c r="K723" s="59" t="s">
        <v>9</v>
      </c>
      <c r="L723" s="65" t="s">
        <v>139</v>
      </c>
      <c r="M723" s="58">
        <v>2.829</v>
      </c>
      <c r="N723" s="13" t="s">
        <v>457</v>
      </c>
    </row>
    <row r="724" spans="8:14" ht="13.5" thickBot="1">
      <c r="H724" s="22">
        <v>52</v>
      </c>
      <c r="I724" s="63" t="s">
        <v>252</v>
      </c>
      <c r="J724" s="13" t="s">
        <v>141</v>
      </c>
      <c r="K724" s="59" t="s">
        <v>9</v>
      </c>
      <c r="L724" s="65" t="s">
        <v>139</v>
      </c>
      <c r="M724" s="58">
        <v>1.599</v>
      </c>
      <c r="N724" s="13" t="s">
        <v>457</v>
      </c>
    </row>
    <row r="725" spans="8:14" ht="13.5" thickBot="1">
      <c r="H725" s="22">
        <v>53</v>
      </c>
      <c r="I725" s="63" t="s">
        <v>253</v>
      </c>
      <c r="J725" s="13" t="s">
        <v>142</v>
      </c>
      <c r="K725" s="59" t="s">
        <v>9</v>
      </c>
      <c r="L725" s="65" t="s">
        <v>139</v>
      </c>
      <c r="M725" s="58">
        <v>3.334</v>
      </c>
      <c r="N725" s="13" t="s">
        <v>457</v>
      </c>
    </row>
    <row r="726" spans="8:14" ht="13.5" thickBot="1">
      <c r="H726" s="22">
        <v>54</v>
      </c>
      <c r="I726" s="63" t="s">
        <v>254</v>
      </c>
      <c r="J726" s="13" t="s">
        <v>142</v>
      </c>
      <c r="K726" s="59" t="s">
        <v>9</v>
      </c>
      <c r="L726" s="65" t="s">
        <v>139</v>
      </c>
      <c r="M726" s="58">
        <v>2.028</v>
      </c>
      <c r="N726" s="13" t="s">
        <v>457</v>
      </c>
    </row>
    <row r="727" spans="8:14" ht="13.5" thickBot="1">
      <c r="H727" s="22">
        <v>55</v>
      </c>
      <c r="I727" s="63" t="s">
        <v>255</v>
      </c>
      <c r="J727" s="13" t="s">
        <v>142</v>
      </c>
      <c r="K727" s="59" t="s">
        <v>9</v>
      </c>
      <c r="L727" s="65" t="s">
        <v>139</v>
      </c>
      <c r="M727" s="58">
        <v>0.871</v>
      </c>
      <c r="N727" s="13" t="s">
        <v>457</v>
      </c>
    </row>
    <row r="728" spans="8:14" ht="13.5" thickBot="1">
      <c r="H728" s="22">
        <v>56</v>
      </c>
      <c r="I728" s="63" t="s">
        <v>256</v>
      </c>
      <c r="J728" s="13" t="s">
        <v>142</v>
      </c>
      <c r="K728" s="59" t="s">
        <v>9</v>
      </c>
      <c r="L728" s="65" t="s">
        <v>139</v>
      </c>
      <c r="M728" s="58">
        <v>1.604</v>
      </c>
      <c r="N728" s="13" t="s">
        <v>457</v>
      </c>
    </row>
    <row r="729" spans="8:14" ht="13.5" thickBot="1">
      <c r="H729" s="22">
        <v>57</v>
      </c>
      <c r="I729" s="63" t="s">
        <v>257</v>
      </c>
      <c r="J729" s="13" t="s">
        <v>142</v>
      </c>
      <c r="K729" s="59" t="s">
        <v>9</v>
      </c>
      <c r="L729" s="65" t="s">
        <v>139</v>
      </c>
      <c r="M729" s="58">
        <v>0.22</v>
      </c>
      <c r="N729" s="13" t="s">
        <v>457</v>
      </c>
    </row>
    <row r="730" spans="8:14" ht="13.5" thickBot="1">
      <c r="H730" s="22">
        <v>58</v>
      </c>
      <c r="I730" s="63" t="s">
        <v>258</v>
      </c>
      <c r="J730" s="13" t="s">
        <v>142</v>
      </c>
      <c r="K730" s="59" t="s">
        <v>9</v>
      </c>
      <c r="L730" s="65" t="s">
        <v>139</v>
      </c>
      <c r="M730" s="58">
        <v>2.945</v>
      </c>
      <c r="N730" s="13" t="s">
        <v>457</v>
      </c>
    </row>
    <row r="731" spans="8:14" ht="13.5" thickBot="1">
      <c r="H731" s="22">
        <v>59</v>
      </c>
      <c r="I731" s="63" t="s">
        <v>259</v>
      </c>
      <c r="J731" s="13" t="s">
        <v>142</v>
      </c>
      <c r="K731" s="59" t="s">
        <v>9</v>
      </c>
      <c r="L731" s="65" t="s">
        <v>139</v>
      </c>
      <c r="M731" s="58">
        <v>0.408</v>
      </c>
      <c r="N731" s="13" t="s">
        <v>457</v>
      </c>
    </row>
    <row r="732" spans="8:14" ht="13.5" thickBot="1">
      <c r="H732" s="22">
        <v>60</v>
      </c>
      <c r="I732" s="63" t="s">
        <v>260</v>
      </c>
      <c r="J732" s="13" t="s">
        <v>142</v>
      </c>
      <c r="K732" s="59" t="s">
        <v>17</v>
      </c>
      <c r="L732" s="65" t="s">
        <v>139</v>
      </c>
      <c r="M732" s="58">
        <v>1.035</v>
      </c>
      <c r="N732" s="13" t="s">
        <v>457</v>
      </c>
    </row>
    <row r="733" spans="8:14" ht="13.5" thickBot="1">
      <c r="H733" s="22">
        <v>61</v>
      </c>
      <c r="I733" s="63" t="s">
        <v>261</v>
      </c>
      <c r="J733" s="13" t="s">
        <v>142</v>
      </c>
      <c r="K733" s="59" t="s">
        <v>17</v>
      </c>
      <c r="L733" s="65" t="s">
        <v>139</v>
      </c>
      <c r="M733" s="58">
        <v>2.234</v>
      </c>
      <c r="N733" s="13" t="s">
        <v>457</v>
      </c>
    </row>
    <row r="734" spans="8:14" ht="13.5" thickBot="1">
      <c r="H734" s="22">
        <v>62</v>
      </c>
      <c r="I734" s="63" t="s">
        <v>262</v>
      </c>
      <c r="J734" s="13" t="s">
        <v>142</v>
      </c>
      <c r="K734" s="59" t="s">
        <v>17</v>
      </c>
      <c r="L734" s="65" t="s">
        <v>139</v>
      </c>
      <c r="M734" s="58">
        <v>10.923</v>
      </c>
      <c r="N734" s="13" t="s">
        <v>457</v>
      </c>
    </row>
    <row r="735" spans="8:14" ht="13.5" thickBot="1">
      <c r="H735" s="22">
        <v>63</v>
      </c>
      <c r="I735" s="63" t="s">
        <v>263</v>
      </c>
      <c r="J735" s="13" t="s">
        <v>143</v>
      </c>
      <c r="K735" s="59" t="s">
        <v>9</v>
      </c>
      <c r="L735" s="65" t="s">
        <v>139</v>
      </c>
      <c r="M735" s="58">
        <v>0.704</v>
      </c>
      <c r="N735" s="13" t="s">
        <v>457</v>
      </c>
    </row>
    <row r="736" spans="8:14" ht="13.5" thickBot="1">
      <c r="H736" s="22">
        <v>64</v>
      </c>
      <c r="I736" s="63" t="s">
        <v>264</v>
      </c>
      <c r="J736" s="13" t="s">
        <v>143</v>
      </c>
      <c r="K736" s="59" t="s">
        <v>9</v>
      </c>
      <c r="L736" s="65" t="s">
        <v>139</v>
      </c>
      <c r="M736" s="58">
        <v>4.563</v>
      </c>
      <c r="N736" s="13" t="s">
        <v>457</v>
      </c>
    </row>
    <row r="737" spans="8:14" ht="13.5" thickBot="1">
      <c r="H737" s="22">
        <v>65</v>
      </c>
      <c r="I737" s="63" t="s">
        <v>265</v>
      </c>
      <c r="J737" s="13" t="s">
        <v>143</v>
      </c>
      <c r="K737" s="59" t="s">
        <v>9</v>
      </c>
      <c r="L737" s="65" t="s">
        <v>139</v>
      </c>
      <c r="M737" s="58">
        <v>0.673</v>
      </c>
      <c r="N737" s="13" t="s">
        <v>457</v>
      </c>
    </row>
    <row r="738" spans="8:14" ht="13.5" thickBot="1">
      <c r="H738" s="22">
        <v>66</v>
      </c>
      <c r="I738" s="63" t="s">
        <v>266</v>
      </c>
      <c r="J738" s="13" t="s">
        <v>143</v>
      </c>
      <c r="K738" s="59" t="s">
        <v>9</v>
      </c>
      <c r="L738" s="65" t="s">
        <v>139</v>
      </c>
      <c r="M738" s="58">
        <v>1.16</v>
      </c>
      <c r="N738" s="13" t="s">
        <v>457</v>
      </c>
    </row>
    <row r="739" spans="8:14" ht="13.5" thickBot="1">
      <c r="H739" s="22">
        <v>67</v>
      </c>
      <c r="I739" s="63" t="s">
        <v>267</v>
      </c>
      <c r="J739" s="13" t="s">
        <v>144</v>
      </c>
      <c r="K739" s="59" t="s">
        <v>26</v>
      </c>
      <c r="L739" s="65" t="s">
        <v>139</v>
      </c>
      <c r="M739" s="58">
        <v>1.531</v>
      </c>
      <c r="N739" s="13" t="s">
        <v>457</v>
      </c>
    </row>
    <row r="740" spans="8:14" ht="13.5" thickBot="1">
      <c r="H740" s="22">
        <v>68</v>
      </c>
      <c r="I740" s="63" t="s">
        <v>268</v>
      </c>
      <c r="J740" s="13" t="s">
        <v>144</v>
      </c>
      <c r="K740" s="59" t="s">
        <v>26</v>
      </c>
      <c r="L740" s="65" t="s">
        <v>139</v>
      </c>
      <c r="M740" s="58">
        <v>0.422</v>
      </c>
      <c r="N740" s="13" t="s">
        <v>457</v>
      </c>
    </row>
    <row r="741" spans="8:14" ht="13.5" thickBot="1">
      <c r="H741" s="22">
        <v>69</v>
      </c>
      <c r="I741" s="63" t="s">
        <v>269</v>
      </c>
      <c r="J741" s="13" t="s">
        <v>144</v>
      </c>
      <c r="K741" s="59" t="s">
        <v>9</v>
      </c>
      <c r="L741" s="65" t="s">
        <v>139</v>
      </c>
      <c r="M741" s="58">
        <v>0.339</v>
      </c>
      <c r="N741" s="13" t="s">
        <v>457</v>
      </c>
    </row>
    <row r="742" spans="8:14" ht="13.5" thickBot="1">
      <c r="H742" s="22">
        <v>70</v>
      </c>
      <c r="I742" s="63" t="s">
        <v>270</v>
      </c>
      <c r="J742" s="13" t="s">
        <v>145</v>
      </c>
      <c r="K742" s="59" t="s">
        <v>26</v>
      </c>
      <c r="L742" s="65" t="s">
        <v>139</v>
      </c>
      <c r="M742" s="58">
        <v>6.616</v>
      </c>
      <c r="N742" s="13" t="s">
        <v>457</v>
      </c>
    </row>
    <row r="743" spans="8:14" ht="13.5" thickBot="1">
      <c r="H743" s="22">
        <v>71</v>
      </c>
      <c r="I743" s="63" t="s">
        <v>271</v>
      </c>
      <c r="J743" s="13" t="s">
        <v>145</v>
      </c>
      <c r="K743" s="59" t="s">
        <v>26</v>
      </c>
      <c r="L743" s="65" t="s">
        <v>139</v>
      </c>
      <c r="M743" s="58">
        <v>3.723</v>
      </c>
      <c r="N743" s="13" t="s">
        <v>457</v>
      </c>
    </row>
    <row r="744" spans="8:14" ht="13.5" thickBot="1">
      <c r="H744" s="22">
        <v>72</v>
      </c>
      <c r="I744" s="63" t="s">
        <v>272</v>
      </c>
      <c r="J744" s="13" t="s">
        <v>145</v>
      </c>
      <c r="K744" s="59" t="s">
        <v>26</v>
      </c>
      <c r="L744" s="65" t="s">
        <v>139</v>
      </c>
      <c r="M744" s="58">
        <v>2.429</v>
      </c>
      <c r="N744" s="13" t="s">
        <v>457</v>
      </c>
    </row>
    <row r="745" spans="8:14" ht="13.5" thickBot="1">
      <c r="H745" s="22">
        <v>73</v>
      </c>
      <c r="I745" s="63" t="s">
        <v>273</v>
      </c>
      <c r="J745" s="13" t="s">
        <v>145</v>
      </c>
      <c r="K745" s="59" t="s">
        <v>26</v>
      </c>
      <c r="L745" s="65" t="s">
        <v>139</v>
      </c>
      <c r="M745" s="58">
        <v>3.279</v>
      </c>
      <c r="N745" s="13" t="s">
        <v>457</v>
      </c>
    </row>
    <row r="746" spans="8:14" ht="13.5" thickBot="1">
      <c r="H746" s="22">
        <v>74</v>
      </c>
      <c r="I746" s="63" t="s">
        <v>274</v>
      </c>
      <c r="J746" s="13" t="s">
        <v>145</v>
      </c>
      <c r="K746" s="59" t="s">
        <v>26</v>
      </c>
      <c r="L746" s="65" t="s">
        <v>139</v>
      </c>
      <c r="M746" s="58">
        <v>7.076</v>
      </c>
      <c r="N746" s="13" t="s">
        <v>457</v>
      </c>
    </row>
    <row r="747" spans="8:14" ht="13.5" thickBot="1">
      <c r="H747" s="22">
        <v>75</v>
      </c>
      <c r="I747" s="63" t="s">
        <v>275</v>
      </c>
      <c r="J747" s="13" t="s">
        <v>145</v>
      </c>
      <c r="K747" s="59" t="s">
        <v>26</v>
      </c>
      <c r="L747" s="65" t="s">
        <v>139</v>
      </c>
      <c r="M747" s="58">
        <v>1.072</v>
      </c>
      <c r="N747" s="13" t="s">
        <v>457</v>
      </c>
    </row>
    <row r="748" spans="8:14" ht="13.5" thickBot="1">
      <c r="H748" s="22">
        <v>76</v>
      </c>
      <c r="I748" s="63" t="s">
        <v>276</v>
      </c>
      <c r="J748" s="13" t="s">
        <v>145</v>
      </c>
      <c r="K748" s="59" t="s">
        <v>26</v>
      </c>
      <c r="L748" s="65" t="s">
        <v>139</v>
      </c>
      <c r="M748" s="58">
        <v>5.701</v>
      </c>
      <c r="N748" s="13" t="s">
        <v>457</v>
      </c>
    </row>
    <row r="749" spans="8:14" ht="13.5" thickBot="1">
      <c r="H749" s="22">
        <v>77</v>
      </c>
      <c r="I749" s="63" t="s">
        <v>277</v>
      </c>
      <c r="J749" s="13" t="s">
        <v>145</v>
      </c>
      <c r="K749" s="59" t="s">
        <v>13</v>
      </c>
      <c r="L749" s="65" t="s">
        <v>139</v>
      </c>
      <c r="M749" s="58">
        <v>16.379</v>
      </c>
      <c r="N749" s="13" t="s">
        <v>457</v>
      </c>
    </row>
    <row r="750" spans="8:14" ht="13.5" thickBot="1">
      <c r="H750" s="22">
        <v>78</v>
      </c>
      <c r="I750" s="63" t="s">
        <v>278</v>
      </c>
      <c r="J750" s="13" t="s">
        <v>137</v>
      </c>
      <c r="K750" s="59" t="s">
        <v>9</v>
      </c>
      <c r="L750" s="65" t="s">
        <v>139</v>
      </c>
      <c r="M750" s="58">
        <v>0.024</v>
      </c>
      <c r="N750" s="13" t="s">
        <v>457</v>
      </c>
    </row>
    <row r="751" spans="8:14" ht="13.5" thickBot="1">
      <c r="H751" s="22">
        <v>79</v>
      </c>
      <c r="I751" s="63" t="s">
        <v>279</v>
      </c>
      <c r="J751" s="13" t="s">
        <v>137</v>
      </c>
      <c r="K751" s="59" t="s">
        <v>9</v>
      </c>
      <c r="L751" s="65" t="s">
        <v>139</v>
      </c>
      <c r="M751" s="58">
        <v>2.518</v>
      </c>
      <c r="N751" s="13" t="s">
        <v>457</v>
      </c>
    </row>
    <row r="752" spans="8:14" ht="13.5" thickBot="1">
      <c r="H752" s="22">
        <v>80</v>
      </c>
      <c r="I752" s="63" t="s">
        <v>280</v>
      </c>
      <c r="J752" s="13" t="s">
        <v>137</v>
      </c>
      <c r="K752" s="59" t="s">
        <v>9</v>
      </c>
      <c r="L752" s="65" t="s">
        <v>139</v>
      </c>
      <c r="M752" s="58">
        <v>0.268</v>
      </c>
      <c r="N752" s="13" t="s">
        <v>457</v>
      </c>
    </row>
    <row r="753" spans="8:14" ht="13.5" thickBot="1">
      <c r="H753" s="22">
        <v>81</v>
      </c>
      <c r="I753" s="63" t="s">
        <v>281</v>
      </c>
      <c r="J753" s="13" t="s">
        <v>137</v>
      </c>
      <c r="K753" s="59" t="s">
        <v>9</v>
      </c>
      <c r="L753" s="65" t="s">
        <v>139</v>
      </c>
      <c r="M753" s="58">
        <v>0.113</v>
      </c>
      <c r="N753" s="13" t="s">
        <v>457</v>
      </c>
    </row>
    <row r="754" spans="8:14" ht="13.5" thickBot="1">
      <c r="H754" s="22">
        <v>82</v>
      </c>
      <c r="I754" s="63" t="s">
        <v>282</v>
      </c>
      <c r="J754" s="13" t="s">
        <v>137</v>
      </c>
      <c r="K754" s="59" t="s">
        <v>9</v>
      </c>
      <c r="L754" s="65" t="s">
        <v>139</v>
      </c>
      <c r="M754" s="58">
        <v>0.43</v>
      </c>
      <c r="N754" s="13" t="s">
        <v>457</v>
      </c>
    </row>
    <row r="755" spans="8:14" ht="13.5" thickBot="1">
      <c r="H755" s="22">
        <v>83</v>
      </c>
      <c r="I755" s="63" t="s">
        <v>283</v>
      </c>
      <c r="J755" s="13" t="s">
        <v>137</v>
      </c>
      <c r="K755" s="59" t="s">
        <v>9</v>
      </c>
      <c r="L755" s="65" t="s">
        <v>139</v>
      </c>
      <c r="M755" s="58">
        <v>0.852</v>
      </c>
      <c r="N755" s="13" t="s">
        <v>457</v>
      </c>
    </row>
    <row r="756" spans="8:14" ht="13.5" thickBot="1">
      <c r="H756" s="22">
        <v>84</v>
      </c>
      <c r="I756" s="63" t="s">
        <v>284</v>
      </c>
      <c r="J756" s="13" t="s">
        <v>137</v>
      </c>
      <c r="K756" s="59" t="s">
        <v>9</v>
      </c>
      <c r="L756" s="65" t="s">
        <v>139</v>
      </c>
      <c r="M756" s="58">
        <v>0.396</v>
      </c>
      <c r="N756" s="13" t="s">
        <v>457</v>
      </c>
    </row>
    <row r="757" spans="8:14" ht="13.5" thickBot="1">
      <c r="H757" s="22">
        <v>85</v>
      </c>
      <c r="I757" s="63" t="s">
        <v>285</v>
      </c>
      <c r="J757" s="13" t="s">
        <v>137</v>
      </c>
      <c r="K757" s="59" t="s">
        <v>9</v>
      </c>
      <c r="L757" s="65" t="s">
        <v>139</v>
      </c>
      <c r="M757" s="58">
        <v>0.142</v>
      </c>
      <c r="N757" s="13" t="s">
        <v>457</v>
      </c>
    </row>
    <row r="758" spans="8:14" ht="13.5" thickBot="1">
      <c r="H758" s="22">
        <v>86</v>
      </c>
      <c r="I758" s="63" t="s">
        <v>286</v>
      </c>
      <c r="J758" s="13" t="s">
        <v>137</v>
      </c>
      <c r="K758" s="59" t="s">
        <v>26</v>
      </c>
      <c r="L758" s="65" t="s">
        <v>139</v>
      </c>
      <c r="M758" s="58">
        <v>1.489</v>
      </c>
      <c r="N758" s="13" t="s">
        <v>457</v>
      </c>
    </row>
    <row r="759" spans="8:14" ht="13.5" thickBot="1">
      <c r="H759" s="22">
        <v>87</v>
      </c>
      <c r="I759" s="63" t="s">
        <v>287</v>
      </c>
      <c r="J759" s="13" t="s">
        <v>137</v>
      </c>
      <c r="K759" s="59" t="s">
        <v>26</v>
      </c>
      <c r="L759" s="65" t="s">
        <v>139</v>
      </c>
      <c r="M759" s="58">
        <v>1.262</v>
      </c>
      <c r="N759" s="13" t="s">
        <v>457</v>
      </c>
    </row>
    <row r="760" spans="8:14" ht="13.5" thickBot="1">
      <c r="H760" s="22">
        <v>88</v>
      </c>
      <c r="I760" s="63" t="s">
        <v>288</v>
      </c>
      <c r="J760" s="13" t="s">
        <v>137</v>
      </c>
      <c r="K760" s="59" t="s">
        <v>9</v>
      </c>
      <c r="L760" s="65" t="s">
        <v>139</v>
      </c>
      <c r="M760" s="58">
        <v>0.677</v>
      </c>
      <c r="N760" s="13" t="s">
        <v>457</v>
      </c>
    </row>
    <row r="761" spans="8:14" ht="13.5" thickBot="1">
      <c r="H761" s="22">
        <v>89</v>
      </c>
      <c r="I761" s="63" t="s">
        <v>289</v>
      </c>
      <c r="J761" s="13" t="s">
        <v>137</v>
      </c>
      <c r="K761" s="59" t="s">
        <v>9</v>
      </c>
      <c r="L761" s="65" t="s">
        <v>139</v>
      </c>
      <c r="M761" s="58">
        <v>1.106</v>
      </c>
      <c r="N761" s="13" t="s">
        <v>457</v>
      </c>
    </row>
    <row r="762" spans="8:14" ht="13.5" thickBot="1">
      <c r="H762" s="22">
        <v>90</v>
      </c>
      <c r="I762" s="63" t="s">
        <v>290</v>
      </c>
      <c r="J762" s="13" t="s">
        <v>137</v>
      </c>
      <c r="K762" s="59" t="s">
        <v>9</v>
      </c>
      <c r="L762" s="65" t="s">
        <v>139</v>
      </c>
      <c r="M762" s="58">
        <v>0.049</v>
      </c>
      <c r="N762" s="13" t="s">
        <v>457</v>
      </c>
    </row>
    <row r="763" spans="8:14" ht="13.5" thickBot="1">
      <c r="H763" s="22">
        <v>91</v>
      </c>
      <c r="I763" s="63" t="s">
        <v>291</v>
      </c>
      <c r="J763" s="13" t="s">
        <v>137</v>
      </c>
      <c r="K763" s="59" t="s">
        <v>9</v>
      </c>
      <c r="L763" s="65" t="s">
        <v>139</v>
      </c>
      <c r="M763" s="58">
        <v>9.852</v>
      </c>
      <c r="N763" s="13" t="s">
        <v>457</v>
      </c>
    </row>
    <row r="764" spans="8:14" ht="13.5" thickBot="1">
      <c r="H764" s="22">
        <v>92</v>
      </c>
      <c r="I764" s="63" t="s">
        <v>292</v>
      </c>
      <c r="J764" s="13" t="s">
        <v>137</v>
      </c>
      <c r="K764" s="59" t="s">
        <v>9</v>
      </c>
      <c r="L764" s="65" t="s">
        <v>139</v>
      </c>
      <c r="M764" s="58">
        <v>2.444</v>
      </c>
      <c r="N764" s="13" t="s">
        <v>457</v>
      </c>
    </row>
    <row r="765" spans="8:14" ht="13.5" thickBot="1">
      <c r="H765" s="22">
        <v>93</v>
      </c>
      <c r="I765" s="63" t="s">
        <v>293</v>
      </c>
      <c r="J765" s="13" t="s">
        <v>137</v>
      </c>
      <c r="K765" s="59" t="s">
        <v>9</v>
      </c>
      <c r="L765" s="65" t="s">
        <v>139</v>
      </c>
      <c r="M765" s="58">
        <v>0.361</v>
      </c>
      <c r="N765" s="13" t="s">
        <v>457</v>
      </c>
    </row>
    <row r="766" spans="8:14" ht="13.5" thickBot="1">
      <c r="H766" s="22">
        <v>94</v>
      </c>
      <c r="I766" s="63" t="s">
        <v>294</v>
      </c>
      <c r="J766" s="13" t="s">
        <v>137</v>
      </c>
      <c r="K766" s="59" t="s">
        <v>9</v>
      </c>
      <c r="L766" s="65" t="s">
        <v>139</v>
      </c>
      <c r="M766" s="58">
        <v>6.037</v>
      </c>
      <c r="N766" s="13" t="s">
        <v>457</v>
      </c>
    </row>
    <row r="767" spans="8:14" ht="13.5" thickBot="1">
      <c r="H767" s="22">
        <v>95</v>
      </c>
      <c r="I767" s="63" t="s">
        <v>295</v>
      </c>
      <c r="J767" s="13" t="s">
        <v>146</v>
      </c>
      <c r="K767" s="59" t="s">
        <v>9</v>
      </c>
      <c r="L767" s="65" t="s">
        <v>139</v>
      </c>
      <c r="M767" s="58">
        <v>1.044</v>
      </c>
      <c r="N767" s="13" t="s">
        <v>457</v>
      </c>
    </row>
    <row r="768" spans="8:14" ht="13.5" thickBot="1">
      <c r="H768" s="22">
        <v>96</v>
      </c>
      <c r="I768" s="63" t="s">
        <v>163</v>
      </c>
      <c r="J768" s="13" t="s">
        <v>147</v>
      </c>
      <c r="K768" s="59" t="s">
        <v>9</v>
      </c>
      <c r="L768" s="65" t="s">
        <v>139</v>
      </c>
      <c r="M768" s="58">
        <v>0.607</v>
      </c>
      <c r="N768" s="13" t="s">
        <v>457</v>
      </c>
    </row>
    <row r="769" spans="8:14" ht="13.5" thickBot="1">
      <c r="H769" s="22">
        <v>97</v>
      </c>
      <c r="I769" s="63" t="s">
        <v>296</v>
      </c>
      <c r="J769" s="13" t="s">
        <v>147</v>
      </c>
      <c r="K769" s="59" t="s">
        <v>9</v>
      </c>
      <c r="L769" s="65" t="s">
        <v>139</v>
      </c>
      <c r="M769" s="58">
        <v>3.043</v>
      </c>
      <c r="N769" s="13" t="s">
        <v>457</v>
      </c>
    </row>
    <row r="770" spans="8:14" ht="13.5" thickBot="1">
      <c r="H770" s="22">
        <v>98</v>
      </c>
      <c r="I770" s="63" t="s">
        <v>297</v>
      </c>
      <c r="J770" s="13" t="s">
        <v>147</v>
      </c>
      <c r="K770" s="59" t="s">
        <v>9</v>
      </c>
      <c r="L770" s="65" t="s">
        <v>139</v>
      </c>
      <c r="M770" s="58">
        <v>8.316</v>
      </c>
      <c r="N770" s="13" t="s">
        <v>457</v>
      </c>
    </row>
    <row r="771" spans="8:14" ht="13.5" thickBot="1">
      <c r="H771" s="22">
        <v>99</v>
      </c>
      <c r="I771" s="63" t="s">
        <v>298</v>
      </c>
      <c r="J771" s="13" t="s">
        <v>147</v>
      </c>
      <c r="K771" s="59" t="s">
        <v>9</v>
      </c>
      <c r="L771" s="65" t="s">
        <v>139</v>
      </c>
      <c r="M771" s="58">
        <v>0.676</v>
      </c>
      <c r="N771" s="13" t="s">
        <v>457</v>
      </c>
    </row>
    <row r="772" spans="8:14" ht="13.5" thickBot="1">
      <c r="H772" s="22">
        <v>100</v>
      </c>
      <c r="I772" s="63" t="s">
        <v>299</v>
      </c>
      <c r="J772" s="13" t="s">
        <v>147</v>
      </c>
      <c r="K772" s="59" t="s">
        <v>9</v>
      </c>
      <c r="L772" s="65" t="s">
        <v>139</v>
      </c>
      <c r="M772" s="58">
        <v>3.957</v>
      </c>
      <c r="N772" s="13" t="s">
        <v>457</v>
      </c>
    </row>
    <row r="773" spans="8:14" ht="13.5" thickBot="1">
      <c r="H773" s="22">
        <v>101</v>
      </c>
      <c r="I773" s="63" t="s">
        <v>300</v>
      </c>
      <c r="J773" s="13" t="s">
        <v>147</v>
      </c>
      <c r="K773" s="59" t="s">
        <v>9</v>
      </c>
      <c r="L773" s="65" t="s">
        <v>139</v>
      </c>
      <c r="M773" s="58">
        <v>30.179</v>
      </c>
      <c r="N773" s="13" t="s">
        <v>457</v>
      </c>
    </row>
    <row r="774" spans="8:14" ht="13.5" thickBot="1">
      <c r="H774" s="22">
        <v>102</v>
      </c>
      <c r="I774" s="63" t="s">
        <v>301</v>
      </c>
      <c r="J774" s="13" t="s">
        <v>147</v>
      </c>
      <c r="K774" s="59" t="s">
        <v>9</v>
      </c>
      <c r="L774" s="65" t="s">
        <v>139</v>
      </c>
      <c r="M774" s="58">
        <v>0.858</v>
      </c>
      <c r="N774" s="13" t="s">
        <v>457</v>
      </c>
    </row>
    <row r="775" spans="8:14" ht="13.5" thickBot="1">
      <c r="H775" s="22">
        <v>103</v>
      </c>
      <c r="I775" s="63" t="s">
        <v>302</v>
      </c>
      <c r="J775" s="13" t="s">
        <v>147</v>
      </c>
      <c r="K775" s="59" t="s">
        <v>9</v>
      </c>
      <c r="L775" s="65" t="s">
        <v>139</v>
      </c>
      <c r="M775" s="58">
        <v>0.131</v>
      </c>
      <c r="N775" s="13" t="s">
        <v>457</v>
      </c>
    </row>
    <row r="776" spans="8:14" ht="13.5" thickBot="1">
      <c r="H776" s="22">
        <v>104</v>
      </c>
      <c r="I776" s="63" t="s">
        <v>303</v>
      </c>
      <c r="J776" s="13" t="s">
        <v>147</v>
      </c>
      <c r="K776" s="59" t="s">
        <v>9</v>
      </c>
      <c r="L776" s="65" t="s">
        <v>139</v>
      </c>
      <c r="M776" s="58">
        <v>0.475</v>
      </c>
      <c r="N776" s="13" t="s">
        <v>457</v>
      </c>
    </row>
    <row r="777" spans="8:14" ht="13.5" thickBot="1">
      <c r="H777" s="22">
        <v>105</v>
      </c>
      <c r="I777" s="63" t="s">
        <v>304</v>
      </c>
      <c r="J777" s="13" t="s">
        <v>147</v>
      </c>
      <c r="K777" s="59" t="s">
        <v>9</v>
      </c>
      <c r="L777" s="65" t="s">
        <v>139</v>
      </c>
      <c r="M777" s="58">
        <v>6.683</v>
      </c>
      <c r="N777" s="13" t="s">
        <v>457</v>
      </c>
    </row>
    <row r="778" spans="8:14" ht="13.5" thickBot="1">
      <c r="H778" s="22">
        <v>106</v>
      </c>
      <c r="I778" s="63" t="s">
        <v>305</v>
      </c>
      <c r="J778" s="13" t="s">
        <v>148</v>
      </c>
      <c r="K778" s="59" t="s">
        <v>9</v>
      </c>
      <c r="L778" s="65" t="s">
        <v>139</v>
      </c>
      <c r="M778" s="58">
        <v>76.092</v>
      </c>
      <c r="N778" s="13" t="s">
        <v>457</v>
      </c>
    </row>
    <row r="779" spans="8:14" ht="13.5" thickBot="1">
      <c r="H779" s="22">
        <v>107</v>
      </c>
      <c r="I779" s="63" t="s">
        <v>306</v>
      </c>
      <c r="J779" s="13" t="s">
        <v>140</v>
      </c>
      <c r="K779" s="59" t="s">
        <v>49</v>
      </c>
      <c r="L779" s="65" t="s">
        <v>138</v>
      </c>
      <c r="M779" s="58">
        <v>0.394</v>
      </c>
      <c r="N779" s="13" t="s">
        <v>457</v>
      </c>
    </row>
    <row r="780" spans="8:14" ht="13.5" thickBot="1">
      <c r="H780" s="22">
        <v>108</v>
      </c>
      <c r="I780" s="63" t="s">
        <v>307</v>
      </c>
      <c r="J780" s="13" t="s">
        <v>140</v>
      </c>
      <c r="K780" s="59" t="s">
        <v>49</v>
      </c>
      <c r="L780" s="65" t="s">
        <v>138</v>
      </c>
      <c r="M780" s="58">
        <v>0.333</v>
      </c>
      <c r="N780" s="13" t="s">
        <v>457</v>
      </c>
    </row>
    <row r="781" spans="8:14" ht="13.5" thickBot="1">
      <c r="H781" s="22">
        <v>109</v>
      </c>
      <c r="I781" s="63" t="s">
        <v>308</v>
      </c>
      <c r="J781" s="13" t="s">
        <v>140</v>
      </c>
      <c r="K781" s="59" t="s">
        <v>49</v>
      </c>
      <c r="L781" s="65" t="s">
        <v>138</v>
      </c>
      <c r="M781" s="58">
        <v>0.479</v>
      </c>
      <c r="N781" s="13" t="s">
        <v>457</v>
      </c>
    </row>
    <row r="782" spans="8:14" ht="13.5" thickBot="1">
      <c r="H782" s="22">
        <v>110</v>
      </c>
      <c r="I782" s="63" t="s">
        <v>309</v>
      </c>
      <c r="J782" s="13" t="s">
        <v>53</v>
      </c>
      <c r="K782" s="59" t="s">
        <v>9</v>
      </c>
      <c r="L782" s="65" t="s">
        <v>138</v>
      </c>
      <c r="M782" s="58">
        <v>0.242</v>
      </c>
      <c r="N782" s="13" t="s">
        <v>457</v>
      </c>
    </row>
    <row r="783" spans="8:14" ht="13.5" thickBot="1">
      <c r="H783" s="22">
        <v>111</v>
      </c>
      <c r="I783" s="63" t="s">
        <v>310</v>
      </c>
      <c r="J783" s="13" t="s">
        <v>53</v>
      </c>
      <c r="K783" s="59" t="s">
        <v>9</v>
      </c>
      <c r="L783" s="65" t="s">
        <v>138</v>
      </c>
      <c r="M783" s="58">
        <v>29.524</v>
      </c>
      <c r="N783" s="13" t="s">
        <v>457</v>
      </c>
    </row>
    <row r="784" spans="8:14" ht="13.5" thickBot="1">
      <c r="H784" s="22">
        <v>112</v>
      </c>
      <c r="I784" s="63" t="s">
        <v>311</v>
      </c>
      <c r="J784" s="13" t="s">
        <v>53</v>
      </c>
      <c r="K784" s="59" t="s">
        <v>9</v>
      </c>
      <c r="L784" s="65" t="s">
        <v>138</v>
      </c>
      <c r="M784" s="58">
        <v>2.134</v>
      </c>
      <c r="N784" s="13" t="s">
        <v>457</v>
      </c>
    </row>
    <row r="785" spans="8:14" ht="13.5" thickBot="1">
      <c r="H785" s="22">
        <v>113</v>
      </c>
      <c r="I785" s="63" t="s">
        <v>312</v>
      </c>
      <c r="J785" s="13" t="s">
        <v>53</v>
      </c>
      <c r="K785" s="59" t="s">
        <v>9</v>
      </c>
      <c r="L785" s="65" t="s">
        <v>138</v>
      </c>
      <c r="M785" s="58">
        <v>2.671</v>
      </c>
      <c r="N785" s="13" t="s">
        <v>457</v>
      </c>
    </row>
    <row r="786" spans="8:14" ht="13.5" thickBot="1">
      <c r="H786" s="22">
        <v>114</v>
      </c>
      <c r="I786" s="63" t="s">
        <v>313</v>
      </c>
      <c r="J786" s="13" t="s">
        <v>53</v>
      </c>
      <c r="K786" s="59" t="s">
        <v>9</v>
      </c>
      <c r="L786" s="65" t="s">
        <v>138</v>
      </c>
      <c r="M786" s="58">
        <v>0.82</v>
      </c>
      <c r="N786" s="13" t="s">
        <v>457</v>
      </c>
    </row>
    <row r="787" spans="8:14" ht="13.5" thickBot="1">
      <c r="H787" s="22">
        <v>115</v>
      </c>
      <c r="I787" s="63" t="s">
        <v>314</v>
      </c>
      <c r="J787" s="13" t="s">
        <v>53</v>
      </c>
      <c r="K787" s="59" t="s">
        <v>9</v>
      </c>
      <c r="L787" s="65" t="s">
        <v>138</v>
      </c>
      <c r="M787" s="58">
        <v>2.654</v>
      </c>
      <c r="N787" s="13" t="s">
        <v>457</v>
      </c>
    </row>
    <row r="788" spans="8:14" ht="13.5" thickBot="1">
      <c r="H788" s="22">
        <v>116</v>
      </c>
      <c r="I788" s="63" t="s">
        <v>315</v>
      </c>
      <c r="J788" s="13" t="s">
        <v>53</v>
      </c>
      <c r="K788" s="59" t="s">
        <v>9</v>
      </c>
      <c r="L788" s="65" t="s">
        <v>138</v>
      </c>
      <c r="M788" s="58">
        <v>5.1</v>
      </c>
      <c r="N788" s="13" t="s">
        <v>457</v>
      </c>
    </row>
    <row r="789" spans="8:14" ht="13.5" thickBot="1">
      <c r="H789" s="22">
        <v>117</v>
      </c>
      <c r="I789" s="63" t="s">
        <v>316</v>
      </c>
      <c r="J789" s="13" t="s">
        <v>53</v>
      </c>
      <c r="K789" s="59" t="s">
        <v>9</v>
      </c>
      <c r="L789" s="65" t="s">
        <v>138</v>
      </c>
      <c r="M789" s="58">
        <v>1.415</v>
      </c>
      <c r="N789" s="13" t="s">
        <v>457</v>
      </c>
    </row>
    <row r="790" spans="8:14" ht="13.5" thickBot="1">
      <c r="H790" s="22">
        <v>118</v>
      </c>
      <c r="I790" s="63" t="s">
        <v>317</v>
      </c>
      <c r="J790" s="13" t="s">
        <v>53</v>
      </c>
      <c r="K790" s="59" t="s">
        <v>9</v>
      </c>
      <c r="L790" s="65" t="s">
        <v>138</v>
      </c>
      <c r="M790" s="58">
        <v>1.289</v>
      </c>
      <c r="N790" s="13" t="s">
        <v>457</v>
      </c>
    </row>
    <row r="791" spans="8:14" ht="13.5" thickBot="1">
      <c r="H791" s="22">
        <v>119</v>
      </c>
      <c r="I791" s="63" t="s">
        <v>318</v>
      </c>
      <c r="J791" s="13" t="s">
        <v>53</v>
      </c>
      <c r="K791" s="59" t="s">
        <v>9</v>
      </c>
      <c r="L791" s="65" t="s">
        <v>138</v>
      </c>
      <c r="M791" s="58">
        <v>2.2</v>
      </c>
      <c r="N791" s="13" t="s">
        <v>457</v>
      </c>
    </row>
    <row r="792" spans="8:14" ht="13.5" thickBot="1">
      <c r="H792" s="22">
        <v>120</v>
      </c>
      <c r="I792" s="63" t="s">
        <v>319</v>
      </c>
      <c r="J792" s="13" t="s">
        <v>142</v>
      </c>
      <c r="K792" s="59" t="s">
        <v>9</v>
      </c>
      <c r="L792" s="65" t="s">
        <v>138</v>
      </c>
      <c r="M792" s="58">
        <v>5.672</v>
      </c>
      <c r="N792" s="13" t="s">
        <v>457</v>
      </c>
    </row>
    <row r="793" spans="8:14" ht="13.5" thickBot="1">
      <c r="H793" s="22">
        <v>121</v>
      </c>
      <c r="I793" s="63" t="s">
        <v>320</v>
      </c>
      <c r="J793" s="13" t="s">
        <v>142</v>
      </c>
      <c r="K793" s="59" t="s">
        <v>9</v>
      </c>
      <c r="L793" s="65" t="s">
        <v>138</v>
      </c>
      <c r="M793" s="58">
        <v>1.509</v>
      </c>
      <c r="N793" s="13" t="s">
        <v>457</v>
      </c>
    </row>
    <row r="794" spans="8:14" ht="13.5" thickBot="1">
      <c r="H794" s="22">
        <v>122</v>
      </c>
      <c r="I794" s="63" t="s">
        <v>321</v>
      </c>
      <c r="J794" s="13" t="s">
        <v>142</v>
      </c>
      <c r="K794" s="59" t="s">
        <v>9</v>
      </c>
      <c r="L794" s="65" t="s">
        <v>138</v>
      </c>
      <c r="M794" s="58">
        <v>0.882</v>
      </c>
      <c r="N794" s="13" t="s">
        <v>457</v>
      </c>
    </row>
    <row r="795" spans="8:14" ht="13.5" thickBot="1">
      <c r="H795" s="22">
        <v>123</v>
      </c>
      <c r="I795" s="63" t="s">
        <v>322</v>
      </c>
      <c r="J795" s="13" t="s">
        <v>142</v>
      </c>
      <c r="K795" s="59" t="s">
        <v>9</v>
      </c>
      <c r="L795" s="65" t="s">
        <v>138</v>
      </c>
      <c r="M795" s="58">
        <v>1.819</v>
      </c>
      <c r="N795" s="13" t="s">
        <v>457</v>
      </c>
    </row>
    <row r="796" spans="8:14" ht="13.5" thickBot="1">
      <c r="H796" s="22">
        <v>124</v>
      </c>
      <c r="I796" s="63" t="s">
        <v>323</v>
      </c>
      <c r="J796" s="13" t="s">
        <v>142</v>
      </c>
      <c r="K796" s="59" t="s">
        <v>9</v>
      </c>
      <c r="L796" s="65" t="s">
        <v>138</v>
      </c>
      <c r="M796" s="58">
        <v>0.266</v>
      </c>
      <c r="N796" s="13" t="s">
        <v>457</v>
      </c>
    </row>
    <row r="797" spans="8:14" ht="13.5" thickBot="1">
      <c r="H797" s="22">
        <v>125</v>
      </c>
      <c r="I797" s="63" t="s">
        <v>324</v>
      </c>
      <c r="J797" s="13" t="s">
        <v>142</v>
      </c>
      <c r="K797" s="59" t="s">
        <v>9</v>
      </c>
      <c r="L797" s="65" t="s">
        <v>138</v>
      </c>
      <c r="M797" s="58">
        <v>0.078</v>
      </c>
      <c r="N797" s="13" t="s">
        <v>457</v>
      </c>
    </row>
    <row r="798" spans="8:14" ht="13.5" thickBot="1">
      <c r="H798" s="22">
        <v>126</v>
      </c>
      <c r="I798" s="63" t="s">
        <v>325</v>
      </c>
      <c r="J798" s="13" t="s">
        <v>142</v>
      </c>
      <c r="K798" s="59" t="s">
        <v>9</v>
      </c>
      <c r="L798" s="65" t="s">
        <v>138</v>
      </c>
      <c r="M798" s="58">
        <v>2.925</v>
      </c>
      <c r="N798" s="13" t="s">
        <v>457</v>
      </c>
    </row>
    <row r="799" spans="8:14" ht="13.5" thickBot="1">
      <c r="H799" s="22">
        <v>127</v>
      </c>
      <c r="I799" s="63" t="s">
        <v>326</v>
      </c>
      <c r="J799" s="13" t="s">
        <v>142</v>
      </c>
      <c r="K799" s="59" t="s">
        <v>9</v>
      </c>
      <c r="L799" s="65" t="s">
        <v>138</v>
      </c>
      <c r="M799" s="58">
        <v>2.242</v>
      </c>
      <c r="N799" s="13" t="s">
        <v>457</v>
      </c>
    </row>
    <row r="800" spans="8:14" ht="13.5" thickBot="1">
      <c r="H800" s="22">
        <v>128</v>
      </c>
      <c r="I800" s="63" t="s">
        <v>327</v>
      </c>
      <c r="J800" s="13" t="s">
        <v>142</v>
      </c>
      <c r="K800" s="59" t="s">
        <v>9</v>
      </c>
      <c r="L800" s="65" t="s">
        <v>138</v>
      </c>
      <c r="M800" s="58">
        <v>0.389</v>
      </c>
      <c r="N800" s="13" t="s">
        <v>457</v>
      </c>
    </row>
    <row r="801" spans="8:14" ht="13.5" thickBot="1">
      <c r="H801" s="22">
        <v>129</v>
      </c>
      <c r="I801" s="63" t="s">
        <v>328</v>
      </c>
      <c r="J801" s="13" t="s">
        <v>142</v>
      </c>
      <c r="K801" s="59" t="s">
        <v>9</v>
      </c>
      <c r="L801" s="65" t="s">
        <v>138</v>
      </c>
      <c r="M801" s="58">
        <v>9.156</v>
      </c>
      <c r="N801" s="13" t="s">
        <v>457</v>
      </c>
    </row>
    <row r="802" spans="8:14" ht="13.5" thickBot="1">
      <c r="H802" s="22">
        <v>130</v>
      </c>
      <c r="I802" s="63" t="s">
        <v>329</v>
      </c>
      <c r="J802" s="13" t="s">
        <v>143</v>
      </c>
      <c r="K802" s="59" t="s">
        <v>9</v>
      </c>
      <c r="L802" s="65" t="s">
        <v>138</v>
      </c>
      <c r="M802" s="58">
        <v>0.568</v>
      </c>
      <c r="N802" s="13" t="s">
        <v>457</v>
      </c>
    </row>
    <row r="803" spans="8:14" ht="13.5" thickBot="1">
      <c r="H803" s="22">
        <v>131</v>
      </c>
      <c r="I803" s="63" t="s">
        <v>330</v>
      </c>
      <c r="J803" s="13" t="s">
        <v>143</v>
      </c>
      <c r="K803" s="59" t="s">
        <v>9</v>
      </c>
      <c r="L803" s="65" t="s">
        <v>138</v>
      </c>
      <c r="M803" s="58">
        <v>1.687</v>
      </c>
      <c r="N803" s="13" t="s">
        <v>457</v>
      </c>
    </row>
    <row r="804" spans="8:14" ht="13.5" thickBot="1">
      <c r="H804" s="22">
        <v>132</v>
      </c>
      <c r="I804" s="63" t="s">
        <v>331</v>
      </c>
      <c r="J804" s="13" t="s">
        <v>143</v>
      </c>
      <c r="K804" s="59" t="s">
        <v>9</v>
      </c>
      <c r="L804" s="65" t="s">
        <v>138</v>
      </c>
      <c r="M804" s="58">
        <v>0.417</v>
      </c>
      <c r="N804" s="13" t="s">
        <v>457</v>
      </c>
    </row>
    <row r="805" spans="8:14" ht="13.5" thickBot="1">
      <c r="H805" s="22">
        <v>133</v>
      </c>
      <c r="I805" s="63" t="s">
        <v>332</v>
      </c>
      <c r="J805" s="13" t="s">
        <v>143</v>
      </c>
      <c r="K805" s="59" t="s">
        <v>9</v>
      </c>
      <c r="L805" s="65" t="s">
        <v>138</v>
      </c>
      <c r="M805" s="58">
        <v>2.652</v>
      </c>
      <c r="N805" s="13" t="s">
        <v>457</v>
      </c>
    </row>
    <row r="806" spans="8:14" ht="13.5" thickBot="1">
      <c r="H806" s="22">
        <v>134</v>
      </c>
      <c r="I806" s="63" t="s">
        <v>333</v>
      </c>
      <c r="J806" s="13" t="s">
        <v>143</v>
      </c>
      <c r="K806" s="59" t="s">
        <v>9</v>
      </c>
      <c r="L806" s="65" t="s">
        <v>138</v>
      </c>
      <c r="M806" s="58">
        <v>1.004</v>
      </c>
      <c r="N806" s="13" t="s">
        <v>457</v>
      </c>
    </row>
    <row r="807" spans="8:14" ht="13.5" thickBot="1">
      <c r="H807" s="22">
        <v>135</v>
      </c>
      <c r="I807" s="63" t="s">
        <v>334</v>
      </c>
      <c r="J807" s="13" t="s">
        <v>142</v>
      </c>
      <c r="K807" s="59" t="s">
        <v>17</v>
      </c>
      <c r="L807" s="65" t="s">
        <v>138</v>
      </c>
      <c r="M807" s="58">
        <v>1.113</v>
      </c>
      <c r="N807" s="13" t="s">
        <v>457</v>
      </c>
    </row>
    <row r="808" spans="8:14" ht="13.5" thickBot="1">
      <c r="H808" s="22">
        <v>136</v>
      </c>
      <c r="I808" s="63" t="s">
        <v>335</v>
      </c>
      <c r="J808" s="13" t="s">
        <v>144</v>
      </c>
      <c r="K808" s="59" t="s">
        <v>9</v>
      </c>
      <c r="L808" s="65" t="s">
        <v>138</v>
      </c>
      <c r="M808" s="58">
        <v>0.892</v>
      </c>
      <c r="N808" s="13" t="s">
        <v>457</v>
      </c>
    </row>
    <row r="809" spans="8:14" ht="13.5" thickBot="1">
      <c r="H809" s="22">
        <v>137</v>
      </c>
      <c r="I809" s="63" t="s">
        <v>336</v>
      </c>
      <c r="J809" s="13" t="s">
        <v>144</v>
      </c>
      <c r="K809" s="59" t="s">
        <v>26</v>
      </c>
      <c r="L809" s="65" t="s">
        <v>138</v>
      </c>
      <c r="M809" s="58">
        <v>0.166</v>
      </c>
      <c r="N809" s="13" t="s">
        <v>457</v>
      </c>
    </row>
    <row r="810" spans="8:14" ht="13.5" thickBot="1">
      <c r="H810" s="22">
        <v>138</v>
      </c>
      <c r="I810" s="63" t="s">
        <v>337</v>
      </c>
      <c r="J810" s="13" t="s">
        <v>144</v>
      </c>
      <c r="K810" s="59" t="s">
        <v>26</v>
      </c>
      <c r="L810" s="65" t="s">
        <v>138</v>
      </c>
      <c r="M810" s="58">
        <v>6.045</v>
      </c>
      <c r="N810" s="13" t="s">
        <v>457</v>
      </c>
    </row>
    <row r="811" spans="8:14" ht="13.5" thickBot="1">
      <c r="H811" s="22">
        <v>139</v>
      </c>
      <c r="I811" s="63" t="s">
        <v>338</v>
      </c>
      <c r="J811" s="13" t="s">
        <v>144</v>
      </c>
      <c r="K811" s="59" t="s">
        <v>26</v>
      </c>
      <c r="L811" s="65" t="s">
        <v>138</v>
      </c>
      <c r="M811" s="58">
        <v>3.766</v>
      </c>
      <c r="N811" s="13" t="s">
        <v>457</v>
      </c>
    </row>
    <row r="812" spans="8:14" ht="13.5" thickBot="1">
      <c r="H812" s="22">
        <v>140</v>
      </c>
      <c r="I812" s="63" t="s">
        <v>339</v>
      </c>
      <c r="J812" s="13" t="s">
        <v>54</v>
      </c>
      <c r="K812" s="59" t="s">
        <v>9</v>
      </c>
      <c r="L812" s="65" t="s">
        <v>138</v>
      </c>
      <c r="M812" s="58">
        <v>0.706</v>
      </c>
      <c r="N812" s="13" t="s">
        <v>457</v>
      </c>
    </row>
    <row r="813" spans="8:14" ht="13.5" thickBot="1">
      <c r="H813" s="22">
        <v>141</v>
      </c>
      <c r="I813" s="63" t="s">
        <v>340</v>
      </c>
      <c r="J813" s="13" t="s">
        <v>54</v>
      </c>
      <c r="K813" s="59" t="s">
        <v>9</v>
      </c>
      <c r="L813" s="65" t="s">
        <v>138</v>
      </c>
      <c r="M813" s="58">
        <v>0.703</v>
      </c>
      <c r="N813" s="13" t="s">
        <v>457</v>
      </c>
    </row>
    <row r="814" spans="8:14" ht="13.5" thickBot="1">
      <c r="H814" s="22">
        <v>142</v>
      </c>
      <c r="I814" s="63" t="s">
        <v>341</v>
      </c>
      <c r="J814" s="13" t="s">
        <v>54</v>
      </c>
      <c r="K814" s="59" t="s">
        <v>9</v>
      </c>
      <c r="L814" s="65" t="s">
        <v>138</v>
      </c>
      <c r="M814" s="58">
        <v>0.447</v>
      </c>
      <c r="N814" s="13" t="s">
        <v>457</v>
      </c>
    </row>
    <row r="815" spans="8:14" ht="13.5" thickBot="1">
      <c r="H815" s="22">
        <v>143</v>
      </c>
      <c r="I815" s="63" t="s">
        <v>342</v>
      </c>
      <c r="J815" s="13" t="s">
        <v>54</v>
      </c>
      <c r="K815" s="59" t="s">
        <v>9</v>
      </c>
      <c r="L815" s="65" t="s">
        <v>138</v>
      </c>
      <c r="M815" s="58">
        <v>0.256</v>
      </c>
      <c r="N815" s="13" t="s">
        <v>457</v>
      </c>
    </row>
    <row r="816" spans="8:14" ht="13.5" thickBot="1">
      <c r="H816" s="22">
        <v>144</v>
      </c>
      <c r="I816" s="63" t="s">
        <v>343</v>
      </c>
      <c r="J816" s="13" t="s">
        <v>54</v>
      </c>
      <c r="K816" s="59" t="s">
        <v>9</v>
      </c>
      <c r="L816" s="65" t="s">
        <v>138</v>
      </c>
      <c r="M816" s="58">
        <v>0.143</v>
      </c>
      <c r="N816" s="13" t="s">
        <v>457</v>
      </c>
    </row>
    <row r="817" spans="8:14" ht="13.5" thickBot="1">
      <c r="H817" s="22">
        <v>145</v>
      </c>
      <c r="I817" s="63" t="s">
        <v>344</v>
      </c>
      <c r="J817" s="13" t="s">
        <v>54</v>
      </c>
      <c r="K817" s="59" t="s">
        <v>9</v>
      </c>
      <c r="L817" s="65" t="s">
        <v>138</v>
      </c>
      <c r="M817" s="58">
        <v>0.387</v>
      </c>
      <c r="N817" s="13" t="s">
        <v>457</v>
      </c>
    </row>
    <row r="818" spans="8:14" ht="13.5" thickBot="1">
      <c r="H818" s="22">
        <v>146</v>
      </c>
      <c r="I818" s="63" t="s">
        <v>345</v>
      </c>
      <c r="J818" s="13" t="s">
        <v>54</v>
      </c>
      <c r="K818" s="59" t="s">
        <v>9</v>
      </c>
      <c r="L818" s="65" t="s">
        <v>138</v>
      </c>
      <c r="M818" s="58">
        <v>0.484</v>
      </c>
      <c r="N818" s="13" t="s">
        <v>457</v>
      </c>
    </row>
    <row r="819" spans="8:14" ht="13.5" thickBot="1">
      <c r="H819" s="22">
        <v>147</v>
      </c>
      <c r="I819" s="63" t="s">
        <v>346</v>
      </c>
      <c r="J819" s="13" t="s">
        <v>54</v>
      </c>
      <c r="K819" s="59" t="s">
        <v>9</v>
      </c>
      <c r="L819" s="65" t="s">
        <v>138</v>
      </c>
      <c r="M819" s="58">
        <v>0.968</v>
      </c>
      <c r="N819" s="13" t="s">
        <v>457</v>
      </c>
    </row>
    <row r="820" spans="8:14" ht="13.5" thickBot="1">
      <c r="H820" s="22">
        <v>148</v>
      </c>
      <c r="I820" s="63" t="s">
        <v>347</v>
      </c>
      <c r="J820" s="13" t="s">
        <v>145</v>
      </c>
      <c r="K820" s="59" t="s">
        <v>26</v>
      </c>
      <c r="L820" s="65" t="s">
        <v>138</v>
      </c>
      <c r="M820" s="58">
        <v>1.8</v>
      </c>
      <c r="N820" s="13" t="s">
        <v>457</v>
      </c>
    </row>
    <row r="821" spans="8:14" ht="13.5" thickBot="1">
      <c r="H821" s="22">
        <v>149</v>
      </c>
      <c r="I821" s="63" t="s">
        <v>348</v>
      </c>
      <c r="J821" s="13" t="s">
        <v>145</v>
      </c>
      <c r="K821" s="59" t="s">
        <v>26</v>
      </c>
      <c r="L821" s="65" t="s">
        <v>138</v>
      </c>
      <c r="M821" s="58">
        <v>6.37</v>
      </c>
      <c r="N821" s="13" t="s">
        <v>457</v>
      </c>
    </row>
    <row r="822" spans="8:14" ht="13.5" thickBot="1">
      <c r="H822" s="22">
        <v>150</v>
      </c>
      <c r="I822" s="63" t="s">
        <v>349</v>
      </c>
      <c r="J822" s="13" t="s">
        <v>145</v>
      </c>
      <c r="K822" s="59" t="s">
        <v>16</v>
      </c>
      <c r="L822" s="65" t="s">
        <v>138</v>
      </c>
      <c r="M822" s="58">
        <v>2.054</v>
      </c>
      <c r="N822" s="13" t="s">
        <v>457</v>
      </c>
    </row>
    <row r="823" spans="8:14" ht="13.5" thickBot="1">
      <c r="H823" s="22">
        <v>151</v>
      </c>
      <c r="I823" s="63" t="s">
        <v>350</v>
      </c>
      <c r="J823" s="13" t="s">
        <v>137</v>
      </c>
      <c r="K823" s="59" t="s">
        <v>9</v>
      </c>
      <c r="L823" s="65" t="s">
        <v>138</v>
      </c>
      <c r="M823" s="58">
        <v>0.42</v>
      </c>
      <c r="N823" s="13" t="s">
        <v>457</v>
      </c>
    </row>
    <row r="824" spans="8:14" ht="13.5" thickBot="1">
      <c r="H824" s="22">
        <v>152</v>
      </c>
      <c r="I824" s="63" t="s">
        <v>351</v>
      </c>
      <c r="J824" s="13" t="s">
        <v>137</v>
      </c>
      <c r="K824" s="59" t="s">
        <v>9</v>
      </c>
      <c r="L824" s="65" t="s">
        <v>138</v>
      </c>
      <c r="M824" s="58">
        <v>0.745</v>
      </c>
      <c r="N824" s="13" t="s">
        <v>457</v>
      </c>
    </row>
    <row r="825" spans="8:14" ht="13.5" thickBot="1">
      <c r="H825" s="22">
        <v>153</v>
      </c>
      <c r="I825" s="63" t="s">
        <v>352</v>
      </c>
      <c r="J825" s="13" t="s">
        <v>137</v>
      </c>
      <c r="K825" s="59" t="s">
        <v>9</v>
      </c>
      <c r="L825" s="65" t="s">
        <v>138</v>
      </c>
      <c r="M825" s="58">
        <v>0.878</v>
      </c>
      <c r="N825" s="13" t="s">
        <v>457</v>
      </c>
    </row>
    <row r="826" spans="8:14" ht="13.5" thickBot="1">
      <c r="H826" s="22">
        <v>154</v>
      </c>
      <c r="I826" s="63" t="s">
        <v>353</v>
      </c>
      <c r="J826" s="13" t="s">
        <v>137</v>
      </c>
      <c r="K826" s="59" t="s">
        <v>26</v>
      </c>
      <c r="L826" s="65" t="s">
        <v>138</v>
      </c>
      <c r="M826" s="58">
        <v>1.412</v>
      </c>
      <c r="N826" s="13" t="s">
        <v>457</v>
      </c>
    </row>
    <row r="827" spans="8:14" ht="13.5" thickBot="1">
      <c r="H827" s="22">
        <v>155</v>
      </c>
      <c r="I827" s="63" t="s">
        <v>354</v>
      </c>
      <c r="J827" s="13" t="s">
        <v>137</v>
      </c>
      <c r="K827" s="59" t="s">
        <v>9</v>
      </c>
      <c r="L827" s="65" t="s">
        <v>138</v>
      </c>
      <c r="M827" s="58">
        <v>1.041</v>
      </c>
      <c r="N827" s="13" t="s">
        <v>457</v>
      </c>
    </row>
    <row r="828" spans="8:14" ht="13.5" thickBot="1">
      <c r="H828" s="22">
        <v>156</v>
      </c>
      <c r="I828" s="63" t="s">
        <v>355</v>
      </c>
      <c r="J828" s="13" t="s">
        <v>147</v>
      </c>
      <c r="K828" s="59" t="s">
        <v>9</v>
      </c>
      <c r="L828" s="65" t="s">
        <v>138</v>
      </c>
      <c r="M828" s="58">
        <v>1.034</v>
      </c>
      <c r="N828" s="13" t="s">
        <v>457</v>
      </c>
    </row>
    <row r="829" spans="8:14" ht="13.5" thickBot="1">
      <c r="H829" s="22">
        <v>157</v>
      </c>
      <c r="I829" s="63" t="s">
        <v>356</v>
      </c>
      <c r="J829" s="13" t="s">
        <v>147</v>
      </c>
      <c r="K829" s="59" t="s">
        <v>9</v>
      </c>
      <c r="L829" s="65" t="s">
        <v>138</v>
      </c>
      <c r="M829" s="58">
        <v>0.292</v>
      </c>
      <c r="N829" s="13" t="s">
        <v>457</v>
      </c>
    </row>
    <row r="830" spans="8:14" ht="13.5" thickBot="1">
      <c r="H830" s="22">
        <v>158</v>
      </c>
      <c r="I830" s="63" t="s">
        <v>357</v>
      </c>
      <c r="J830" s="13" t="s">
        <v>147</v>
      </c>
      <c r="K830" s="59" t="s">
        <v>9</v>
      </c>
      <c r="L830" s="65" t="s">
        <v>138</v>
      </c>
      <c r="M830" s="58">
        <v>6.952</v>
      </c>
      <c r="N830" s="13" t="s">
        <v>457</v>
      </c>
    </row>
    <row r="831" spans="8:14" ht="13.5" thickBot="1">
      <c r="H831" s="22">
        <v>159</v>
      </c>
      <c r="I831" s="63" t="s">
        <v>358</v>
      </c>
      <c r="J831" s="13" t="s">
        <v>147</v>
      </c>
      <c r="K831" s="59" t="s">
        <v>9</v>
      </c>
      <c r="L831" s="65" t="s">
        <v>138</v>
      </c>
      <c r="M831" s="58">
        <v>35.196</v>
      </c>
      <c r="N831" s="13" t="s">
        <v>457</v>
      </c>
    </row>
    <row r="832" spans="8:14" ht="13.5" thickBot="1">
      <c r="H832" s="22">
        <v>160</v>
      </c>
      <c r="I832" s="63" t="s">
        <v>359</v>
      </c>
      <c r="J832" s="13" t="s">
        <v>147</v>
      </c>
      <c r="K832" s="59" t="s">
        <v>9</v>
      </c>
      <c r="L832" s="65" t="s">
        <v>138</v>
      </c>
      <c r="M832" s="58">
        <v>1.148</v>
      </c>
      <c r="N832" s="13" t="s">
        <v>457</v>
      </c>
    </row>
    <row r="833" spans="8:14" ht="13.5" thickBot="1">
      <c r="H833" s="22">
        <v>161</v>
      </c>
      <c r="I833" s="63" t="s">
        <v>360</v>
      </c>
      <c r="J833" s="13" t="s">
        <v>147</v>
      </c>
      <c r="K833" s="59" t="s">
        <v>9</v>
      </c>
      <c r="L833" s="65" t="s">
        <v>138</v>
      </c>
      <c r="M833" s="58">
        <v>0.921</v>
      </c>
      <c r="N833" s="13" t="s">
        <v>457</v>
      </c>
    </row>
    <row r="834" spans="8:14" ht="15.75" thickBot="1">
      <c r="H834" s="78" t="s">
        <v>29</v>
      </c>
      <c r="I834" s="79"/>
      <c r="J834" s="79"/>
      <c r="K834" s="80"/>
      <c r="L834" s="51"/>
      <c r="M834" s="23">
        <f>SUM(M673:M833)</f>
        <v>817.3790000000001</v>
      </c>
      <c r="N834" s="46"/>
    </row>
    <row r="837" spans="8:14" ht="15">
      <c r="H837" s="82" t="s">
        <v>149</v>
      </c>
      <c r="I837" s="83"/>
      <c r="J837" s="83"/>
      <c r="K837" s="83"/>
      <c r="L837" s="83"/>
      <c r="M837" s="83"/>
      <c r="N837" s="84"/>
    </row>
    <row r="838" ht="13.5" thickBot="1"/>
    <row r="839" spans="8:14" ht="12.75" customHeight="1">
      <c r="H839" s="85" t="s">
        <v>0</v>
      </c>
      <c r="I839" s="87" t="s">
        <v>3</v>
      </c>
      <c r="J839" s="87" t="s">
        <v>4</v>
      </c>
      <c r="K839" s="87" t="s">
        <v>5</v>
      </c>
      <c r="L839" s="87" t="s">
        <v>133</v>
      </c>
      <c r="M839" s="87" t="s">
        <v>6</v>
      </c>
      <c r="N839" s="90" t="s">
        <v>8</v>
      </c>
    </row>
    <row r="840" spans="8:14" ht="13.5" thickBot="1">
      <c r="H840" s="86"/>
      <c r="I840" s="88"/>
      <c r="J840" s="88"/>
      <c r="K840" s="88"/>
      <c r="L840" s="89"/>
      <c r="M840" s="88"/>
      <c r="N840" s="91"/>
    </row>
    <row r="841" spans="8:14" ht="12.75">
      <c r="H841" s="9">
        <v>1</v>
      </c>
      <c r="I841" s="10">
        <v>553049</v>
      </c>
      <c r="J841" s="10" t="s">
        <v>110</v>
      </c>
      <c r="K841" s="25" t="s">
        <v>13</v>
      </c>
      <c r="L841" s="22" t="s">
        <v>135</v>
      </c>
      <c r="M841" s="10">
        <v>8.22</v>
      </c>
      <c r="N841" s="13" t="s">
        <v>457</v>
      </c>
    </row>
    <row r="842" spans="8:14" ht="12.75">
      <c r="H842" s="12">
        <v>2</v>
      </c>
      <c r="I842" s="13">
        <v>570025</v>
      </c>
      <c r="J842" s="13" t="s">
        <v>107</v>
      </c>
      <c r="K842" s="22" t="s">
        <v>13</v>
      </c>
      <c r="L842" s="22" t="s">
        <v>135</v>
      </c>
      <c r="M842" s="13">
        <v>1.048</v>
      </c>
      <c r="N842" s="13" t="s">
        <v>457</v>
      </c>
    </row>
    <row r="843" spans="8:14" ht="12.75">
      <c r="H843" s="12">
        <v>3</v>
      </c>
      <c r="I843" s="13">
        <v>570026</v>
      </c>
      <c r="J843" s="13" t="s">
        <v>107</v>
      </c>
      <c r="K843" s="22" t="s">
        <v>13</v>
      </c>
      <c r="L843" s="22" t="s">
        <v>135</v>
      </c>
      <c r="M843" s="13">
        <v>1.701</v>
      </c>
      <c r="N843" s="13" t="s">
        <v>457</v>
      </c>
    </row>
    <row r="844" spans="8:14" ht="12.75">
      <c r="H844" s="12">
        <v>4</v>
      </c>
      <c r="I844" s="13">
        <v>570027</v>
      </c>
      <c r="J844" s="13" t="s">
        <v>107</v>
      </c>
      <c r="K844" s="22" t="s">
        <v>13</v>
      </c>
      <c r="L844" s="22" t="s">
        <v>135</v>
      </c>
      <c r="M844" s="13">
        <v>1.462</v>
      </c>
      <c r="N844" s="13" t="s">
        <v>457</v>
      </c>
    </row>
    <row r="845" spans="8:14" ht="12.75">
      <c r="H845" s="12">
        <v>5</v>
      </c>
      <c r="I845" s="13">
        <v>593042</v>
      </c>
      <c r="J845" s="13" t="s">
        <v>109</v>
      </c>
      <c r="K845" s="22" t="s">
        <v>9</v>
      </c>
      <c r="L845" s="22" t="s">
        <v>135</v>
      </c>
      <c r="M845" s="13">
        <v>1.78</v>
      </c>
      <c r="N845" s="13" t="s">
        <v>457</v>
      </c>
    </row>
    <row r="846" spans="8:14" ht="12.75">
      <c r="H846" s="12">
        <v>6</v>
      </c>
      <c r="I846" s="13">
        <v>593043</v>
      </c>
      <c r="J846" s="13" t="s">
        <v>109</v>
      </c>
      <c r="K846" s="22" t="s">
        <v>9</v>
      </c>
      <c r="L846" s="22" t="s">
        <v>135</v>
      </c>
      <c r="M846" s="13">
        <v>0.582</v>
      </c>
      <c r="N846" s="13" t="s">
        <v>457</v>
      </c>
    </row>
    <row r="847" spans="8:14" ht="12.75">
      <c r="H847" s="12">
        <v>7</v>
      </c>
      <c r="I847" s="13">
        <v>569041</v>
      </c>
      <c r="J847" s="13" t="s">
        <v>107</v>
      </c>
      <c r="K847" s="22" t="s">
        <v>13</v>
      </c>
      <c r="L847" s="65" t="s">
        <v>139</v>
      </c>
      <c r="M847" s="13">
        <v>13.875</v>
      </c>
      <c r="N847" s="13" t="s">
        <v>457</v>
      </c>
    </row>
    <row r="848" spans="8:14" ht="13.5" thickBot="1">
      <c r="H848" s="12">
        <v>8</v>
      </c>
      <c r="I848" s="13">
        <v>595026</v>
      </c>
      <c r="J848" s="13" t="s">
        <v>111</v>
      </c>
      <c r="K848" s="22" t="s">
        <v>13</v>
      </c>
      <c r="L848" s="65" t="s">
        <v>139</v>
      </c>
      <c r="M848" s="13">
        <v>18.85</v>
      </c>
      <c r="N848" s="13" t="s">
        <v>457</v>
      </c>
    </row>
    <row r="849" spans="8:14" ht="15.75" thickBot="1">
      <c r="H849" s="78" t="s">
        <v>29</v>
      </c>
      <c r="I849" s="79"/>
      <c r="J849" s="79"/>
      <c r="K849" s="80"/>
      <c r="L849" s="51"/>
      <c r="M849" s="23">
        <f>SUM(M841:M848)</f>
        <v>47.518</v>
      </c>
      <c r="N849" s="46"/>
    </row>
    <row r="852" spans="8:14" ht="15">
      <c r="H852" s="82" t="s">
        <v>150</v>
      </c>
      <c r="I852" s="83"/>
      <c r="J852" s="83"/>
      <c r="K852" s="83"/>
      <c r="L852" s="83"/>
      <c r="M852" s="83"/>
      <c r="N852" s="84"/>
    </row>
    <row r="853" ht="13.5" thickBot="1"/>
    <row r="854" spans="8:14" ht="12.75" customHeight="1">
      <c r="H854" s="85" t="s">
        <v>0</v>
      </c>
      <c r="I854" s="87" t="s">
        <v>3</v>
      </c>
      <c r="J854" s="87" t="s">
        <v>4</v>
      </c>
      <c r="K854" s="87" t="s">
        <v>5</v>
      </c>
      <c r="L854" s="87" t="s">
        <v>133</v>
      </c>
      <c r="M854" s="87" t="s">
        <v>6</v>
      </c>
      <c r="N854" s="90" t="s">
        <v>8</v>
      </c>
    </row>
    <row r="855" spans="8:14" ht="13.5" thickBot="1">
      <c r="H855" s="86"/>
      <c r="I855" s="88"/>
      <c r="J855" s="88"/>
      <c r="K855" s="88"/>
      <c r="L855" s="89"/>
      <c r="M855" s="88"/>
      <c r="N855" s="91"/>
    </row>
    <row r="856" spans="8:14" ht="13.5" thickBot="1">
      <c r="H856" s="9">
        <v>1</v>
      </c>
      <c r="I856" s="62" t="s">
        <v>163</v>
      </c>
      <c r="J856" s="10" t="s">
        <v>151</v>
      </c>
      <c r="K856" s="59" t="s">
        <v>9</v>
      </c>
      <c r="L856" s="22" t="s">
        <v>135</v>
      </c>
      <c r="M856" s="60">
        <v>0.448</v>
      </c>
      <c r="N856" s="13" t="s">
        <v>457</v>
      </c>
    </row>
    <row r="857" spans="8:14" ht="13.5" thickBot="1">
      <c r="H857" s="12">
        <v>2</v>
      </c>
      <c r="I857" s="63" t="s">
        <v>164</v>
      </c>
      <c r="J857" s="13" t="s">
        <v>152</v>
      </c>
      <c r="K857" s="59" t="s">
        <v>26</v>
      </c>
      <c r="L857" s="22" t="s">
        <v>135</v>
      </c>
      <c r="M857" s="58">
        <v>5.303</v>
      </c>
      <c r="N857" s="13" t="s">
        <v>457</v>
      </c>
    </row>
    <row r="858" spans="8:14" ht="13.5" thickBot="1">
      <c r="H858" s="12">
        <v>3</v>
      </c>
      <c r="I858" s="63" t="s">
        <v>165</v>
      </c>
      <c r="J858" s="13" t="s">
        <v>152</v>
      </c>
      <c r="K858" s="59" t="s">
        <v>26</v>
      </c>
      <c r="L858" s="22" t="s">
        <v>135</v>
      </c>
      <c r="M858" s="58">
        <v>3.922</v>
      </c>
      <c r="N858" s="13" t="s">
        <v>457</v>
      </c>
    </row>
    <row r="859" spans="8:14" ht="13.5" thickBot="1">
      <c r="H859" s="12">
        <v>4</v>
      </c>
      <c r="I859" s="63" t="s">
        <v>166</v>
      </c>
      <c r="J859" s="13" t="s">
        <v>152</v>
      </c>
      <c r="K859" s="59" t="s">
        <v>26</v>
      </c>
      <c r="L859" s="22" t="s">
        <v>135</v>
      </c>
      <c r="M859" s="58">
        <v>5.045</v>
      </c>
      <c r="N859" s="13" t="s">
        <v>457</v>
      </c>
    </row>
    <row r="860" spans="8:14" ht="13.5" thickBot="1">
      <c r="H860" s="12">
        <v>5</v>
      </c>
      <c r="I860" s="63" t="s">
        <v>167</v>
      </c>
      <c r="J860" s="13" t="s">
        <v>152</v>
      </c>
      <c r="K860" s="59" t="s">
        <v>26</v>
      </c>
      <c r="L860" s="22" t="s">
        <v>135</v>
      </c>
      <c r="M860" s="58">
        <v>1.619</v>
      </c>
      <c r="N860" s="13" t="s">
        <v>457</v>
      </c>
    </row>
    <row r="861" spans="8:14" ht="13.5" thickBot="1">
      <c r="H861" s="12">
        <v>6</v>
      </c>
      <c r="I861" s="63" t="s">
        <v>168</v>
      </c>
      <c r="J861" s="13" t="s">
        <v>152</v>
      </c>
      <c r="K861" s="59" t="s">
        <v>26</v>
      </c>
      <c r="L861" s="22" t="s">
        <v>135</v>
      </c>
      <c r="M861" s="58">
        <v>4.31</v>
      </c>
      <c r="N861" s="13" t="s">
        <v>457</v>
      </c>
    </row>
    <row r="862" spans="8:14" ht="13.5" thickBot="1">
      <c r="H862" s="12">
        <v>7</v>
      </c>
      <c r="I862" s="63" t="s">
        <v>169</v>
      </c>
      <c r="J862" s="13" t="s">
        <v>152</v>
      </c>
      <c r="K862" s="59" t="s">
        <v>26</v>
      </c>
      <c r="L862" s="22" t="s">
        <v>135</v>
      </c>
      <c r="M862" s="58">
        <v>5.864</v>
      </c>
      <c r="N862" s="13" t="s">
        <v>457</v>
      </c>
    </row>
    <row r="863" spans="8:14" ht="13.5" thickBot="1">
      <c r="H863" s="12">
        <v>8</v>
      </c>
      <c r="I863" s="63" t="s">
        <v>170</v>
      </c>
      <c r="J863" s="13" t="s">
        <v>152</v>
      </c>
      <c r="K863" s="59" t="s">
        <v>26</v>
      </c>
      <c r="L863" s="22" t="s">
        <v>135</v>
      </c>
      <c r="M863" s="58">
        <v>0.409</v>
      </c>
      <c r="N863" s="13" t="s">
        <v>457</v>
      </c>
    </row>
    <row r="864" spans="8:14" ht="13.5" thickBot="1">
      <c r="H864" s="12">
        <v>9</v>
      </c>
      <c r="I864" s="63" t="s">
        <v>171</v>
      </c>
      <c r="J864" s="13" t="s">
        <v>152</v>
      </c>
      <c r="K864" s="59" t="s">
        <v>26</v>
      </c>
      <c r="L864" s="22" t="s">
        <v>135</v>
      </c>
      <c r="M864" s="58">
        <v>4.514</v>
      </c>
      <c r="N864" s="13" t="s">
        <v>457</v>
      </c>
    </row>
    <row r="865" spans="8:14" ht="13.5" thickBot="1">
      <c r="H865" s="12">
        <v>10</v>
      </c>
      <c r="I865" s="63" t="s">
        <v>172</v>
      </c>
      <c r="J865" s="13" t="s">
        <v>152</v>
      </c>
      <c r="K865" s="59" t="s">
        <v>26</v>
      </c>
      <c r="L865" s="22" t="s">
        <v>135</v>
      </c>
      <c r="M865" s="58">
        <v>1.808</v>
      </c>
      <c r="N865" s="13" t="s">
        <v>457</v>
      </c>
    </row>
    <row r="866" spans="8:14" ht="13.5" thickBot="1">
      <c r="H866" s="12">
        <v>11</v>
      </c>
      <c r="I866" s="63" t="s">
        <v>173</v>
      </c>
      <c r="J866" s="13" t="s">
        <v>152</v>
      </c>
      <c r="K866" s="59" t="s">
        <v>26</v>
      </c>
      <c r="L866" s="22" t="s">
        <v>135</v>
      </c>
      <c r="M866" s="58">
        <v>5.023</v>
      </c>
      <c r="N866" s="13" t="s">
        <v>457</v>
      </c>
    </row>
    <row r="867" spans="8:14" ht="13.5" thickBot="1">
      <c r="H867" s="12">
        <v>12</v>
      </c>
      <c r="I867" s="63" t="s">
        <v>174</v>
      </c>
      <c r="J867" s="13" t="s">
        <v>152</v>
      </c>
      <c r="K867" s="59" t="s">
        <v>26</v>
      </c>
      <c r="L867" s="22" t="s">
        <v>135</v>
      </c>
      <c r="M867" s="58">
        <v>0.526</v>
      </c>
      <c r="N867" s="13" t="s">
        <v>457</v>
      </c>
    </row>
    <row r="868" spans="8:14" ht="13.5" thickBot="1">
      <c r="H868" s="12">
        <v>13</v>
      </c>
      <c r="I868" s="63" t="s">
        <v>175</v>
      </c>
      <c r="J868" s="13" t="s">
        <v>152</v>
      </c>
      <c r="K868" s="59" t="s">
        <v>26</v>
      </c>
      <c r="L868" s="22" t="s">
        <v>135</v>
      </c>
      <c r="M868" s="58">
        <v>2.074</v>
      </c>
      <c r="N868" s="13" t="s">
        <v>457</v>
      </c>
    </row>
    <row r="869" spans="8:14" ht="13.5" thickBot="1">
      <c r="H869" s="12">
        <v>14</v>
      </c>
      <c r="I869" s="13">
        <v>113001</v>
      </c>
      <c r="J869" s="13" t="s">
        <v>127</v>
      </c>
      <c r="K869" s="59" t="s">
        <v>16</v>
      </c>
      <c r="L869" s="22" t="s">
        <v>135</v>
      </c>
      <c r="M869" s="58">
        <v>6.069</v>
      </c>
      <c r="N869" s="13" t="s">
        <v>457</v>
      </c>
    </row>
    <row r="870" spans="8:14" ht="13.5" thickBot="1">
      <c r="H870" s="12">
        <v>15</v>
      </c>
      <c r="I870" s="13">
        <v>113004</v>
      </c>
      <c r="J870" s="13" t="s">
        <v>127</v>
      </c>
      <c r="K870" s="59" t="s">
        <v>9</v>
      </c>
      <c r="L870" s="22" t="s">
        <v>135</v>
      </c>
      <c r="M870" s="58">
        <v>14.937</v>
      </c>
      <c r="N870" s="13" t="s">
        <v>457</v>
      </c>
    </row>
    <row r="871" spans="8:14" ht="13.5" thickBot="1">
      <c r="H871" s="12">
        <v>16</v>
      </c>
      <c r="I871" s="13">
        <v>113005</v>
      </c>
      <c r="J871" s="13" t="s">
        <v>127</v>
      </c>
      <c r="K871" s="59" t="s">
        <v>9</v>
      </c>
      <c r="L871" s="22" t="s">
        <v>135</v>
      </c>
      <c r="M871" s="58">
        <v>3.129</v>
      </c>
      <c r="N871" s="13" t="s">
        <v>457</v>
      </c>
    </row>
    <row r="872" spans="8:14" ht="13.5" thickBot="1">
      <c r="H872" s="12">
        <v>17</v>
      </c>
      <c r="I872" s="13">
        <v>113006</v>
      </c>
      <c r="J872" s="13" t="s">
        <v>127</v>
      </c>
      <c r="K872" s="59" t="s">
        <v>9</v>
      </c>
      <c r="L872" s="22" t="s">
        <v>135</v>
      </c>
      <c r="M872" s="58">
        <v>6.212</v>
      </c>
      <c r="N872" s="13" t="s">
        <v>457</v>
      </c>
    </row>
    <row r="873" spans="8:14" ht="13.5" thickBot="1">
      <c r="H873" s="12">
        <v>18</v>
      </c>
      <c r="I873" s="13">
        <v>113009</v>
      </c>
      <c r="J873" s="13" t="s">
        <v>127</v>
      </c>
      <c r="K873" s="59" t="s">
        <v>16</v>
      </c>
      <c r="L873" s="22" t="s">
        <v>135</v>
      </c>
      <c r="M873" s="58">
        <v>3.256</v>
      </c>
      <c r="N873" s="13" t="s">
        <v>457</v>
      </c>
    </row>
    <row r="874" spans="8:14" ht="13.5" thickBot="1">
      <c r="H874" s="18">
        <v>19</v>
      </c>
      <c r="I874" s="19">
        <v>113011</v>
      </c>
      <c r="J874" s="19" t="s">
        <v>127</v>
      </c>
      <c r="K874" s="59" t="s">
        <v>16</v>
      </c>
      <c r="L874" s="22" t="s">
        <v>135</v>
      </c>
      <c r="M874" s="61">
        <v>3.787</v>
      </c>
      <c r="N874" s="13" t="s">
        <v>457</v>
      </c>
    </row>
    <row r="875" spans="8:14" ht="13.5" thickBot="1">
      <c r="H875" s="18">
        <v>20</v>
      </c>
      <c r="I875" s="19">
        <v>113012</v>
      </c>
      <c r="J875" s="19" t="s">
        <v>127</v>
      </c>
      <c r="K875" s="59" t="s">
        <v>16</v>
      </c>
      <c r="L875" s="22" t="s">
        <v>135</v>
      </c>
      <c r="M875" s="61">
        <v>2.818</v>
      </c>
      <c r="N875" s="13" t="s">
        <v>457</v>
      </c>
    </row>
    <row r="876" spans="8:14" ht="13.5" thickBot="1">
      <c r="H876" s="18">
        <v>21</v>
      </c>
      <c r="I876" s="19">
        <v>113013</v>
      </c>
      <c r="J876" s="19" t="s">
        <v>127</v>
      </c>
      <c r="K876" s="59" t="s">
        <v>16</v>
      </c>
      <c r="L876" s="22" t="s">
        <v>135</v>
      </c>
      <c r="M876" s="61">
        <v>4.709</v>
      </c>
      <c r="N876" s="13" t="s">
        <v>457</v>
      </c>
    </row>
    <row r="877" spans="8:14" ht="13.5" thickBot="1">
      <c r="H877" s="18">
        <v>22</v>
      </c>
      <c r="I877" s="19">
        <v>113014</v>
      </c>
      <c r="J877" s="19" t="s">
        <v>127</v>
      </c>
      <c r="K877" s="59" t="s">
        <v>9</v>
      </c>
      <c r="L877" s="22" t="s">
        <v>135</v>
      </c>
      <c r="M877" s="61">
        <v>0.558</v>
      </c>
      <c r="N877" s="13" t="s">
        <v>457</v>
      </c>
    </row>
    <row r="878" spans="8:14" ht="13.5" thickBot="1">
      <c r="H878" s="18">
        <v>23</v>
      </c>
      <c r="I878" s="19">
        <v>113016</v>
      </c>
      <c r="J878" s="19" t="s">
        <v>127</v>
      </c>
      <c r="K878" s="59" t="s">
        <v>9</v>
      </c>
      <c r="L878" s="22" t="s">
        <v>135</v>
      </c>
      <c r="M878" s="61">
        <v>0.412</v>
      </c>
      <c r="N878" s="13" t="s">
        <v>457</v>
      </c>
    </row>
    <row r="879" spans="8:14" ht="13.5" thickBot="1">
      <c r="H879" s="18">
        <v>24</v>
      </c>
      <c r="I879" s="19">
        <v>113017</v>
      </c>
      <c r="J879" s="19" t="s">
        <v>127</v>
      </c>
      <c r="K879" s="59" t="s">
        <v>9</v>
      </c>
      <c r="L879" s="22" t="s">
        <v>135</v>
      </c>
      <c r="M879" s="61">
        <v>2.747</v>
      </c>
      <c r="N879" s="13" t="s">
        <v>457</v>
      </c>
    </row>
    <row r="880" spans="8:14" ht="13.5" thickBot="1">
      <c r="H880" s="18">
        <v>25</v>
      </c>
      <c r="I880" s="19">
        <v>113018</v>
      </c>
      <c r="J880" s="19" t="s">
        <v>127</v>
      </c>
      <c r="K880" s="59" t="s">
        <v>9</v>
      </c>
      <c r="L880" s="22" t="s">
        <v>135</v>
      </c>
      <c r="M880" s="61">
        <v>3.043</v>
      </c>
      <c r="N880" s="13" t="s">
        <v>457</v>
      </c>
    </row>
    <row r="881" spans="8:14" ht="13.5" thickBot="1">
      <c r="H881" s="22">
        <v>26</v>
      </c>
      <c r="I881" s="13">
        <v>113019</v>
      </c>
      <c r="J881" s="13" t="s">
        <v>127</v>
      </c>
      <c r="K881" s="59" t="s">
        <v>9</v>
      </c>
      <c r="L881" s="22" t="s">
        <v>135</v>
      </c>
      <c r="M881" s="58">
        <v>5.124</v>
      </c>
      <c r="N881" s="13" t="s">
        <v>457</v>
      </c>
    </row>
    <row r="882" spans="8:14" ht="13.5" thickBot="1">
      <c r="H882" s="22">
        <v>27</v>
      </c>
      <c r="I882" s="13">
        <v>113020</v>
      </c>
      <c r="J882" s="13" t="s">
        <v>127</v>
      </c>
      <c r="K882" s="59" t="s">
        <v>9</v>
      </c>
      <c r="L882" s="22" t="s">
        <v>135</v>
      </c>
      <c r="M882" s="58">
        <v>3.875</v>
      </c>
      <c r="N882" s="13" t="s">
        <v>457</v>
      </c>
    </row>
    <row r="883" spans="8:14" ht="13.5" thickBot="1">
      <c r="H883" s="22">
        <v>28</v>
      </c>
      <c r="I883" s="13">
        <v>113023</v>
      </c>
      <c r="J883" s="13" t="s">
        <v>127</v>
      </c>
      <c r="K883" s="59" t="s">
        <v>9</v>
      </c>
      <c r="L883" s="22" t="s">
        <v>135</v>
      </c>
      <c r="M883" s="58">
        <v>3.514</v>
      </c>
      <c r="N883" s="13" t="s">
        <v>457</v>
      </c>
    </row>
    <row r="884" spans="8:14" ht="13.5" thickBot="1">
      <c r="H884" s="22">
        <v>29</v>
      </c>
      <c r="I884" s="13">
        <v>113024</v>
      </c>
      <c r="J884" s="13" t="s">
        <v>127</v>
      </c>
      <c r="K884" s="59" t="s">
        <v>9</v>
      </c>
      <c r="L884" s="22" t="s">
        <v>135</v>
      </c>
      <c r="M884" s="58">
        <v>2.213</v>
      </c>
      <c r="N884" s="13" t="s">
        <v>457</v>
      </c>
    </row>
    <row r="885" spans="8:14" ht="13.5" thickBot="1">
      <c r="H885" s="22">
        <v>30</v>
      </c>
      <c r="I885" s="13">
        <v>113025</v>
      </c>
      <c r="J885" s="13" t="s">
        <v>127</v>
      </c>
      <c r="K885" s="59" t="s">
        <v>9</v>
      </c>
      <c r="L885" s="22" t="s">
        <v>135</v>
      </c>
      <c r="M885" s="58">
        <v>1.722</v>
      </c>
      <c r="N885" s="13" t="s">
        <v>457</v>
      </c>
    </row>
    <row r="886" spans="8:14" ht="13.5" thickBot="1">
      <c r="H886" s="22">
        <v>31</v>
      </c>
      <c r="I886" s="13">
        <v>113026</v>
      </c>
      <c r="J886" s="13" t="s">
        <v>127</v>
      </c>
      <c r="K886" s="59" t="s">
        <v>9</v>
      </c>
      <c r="L886" s="22" t="s">
        <v>135</v>
      </c>
      <c r="M886" s="58">
        <v>1.451</v>
      </c>
      <c r="N886" s="13" t="s">
        <v>457</v>
      </c>
    </row>
    <row r="887" spans="8:14" ht="13.5" thickBot="1">
      <c r="H887" s="22">
        <v>32</v>
      </c>
      <c r="I887" s="13">
        <v>113027</v>
      </c>
      <c r="J887" s="13" t="s">
        <v>127</v>
      </c>
      <c r="K887" s="59" t="s">
        <v>9</v>
      </c>
      <c r="L887" s="22" t="s">
        <v>135</v>
      </c>
      <c r="M887" s="58">
        <v>0.662</v>
      </c>
      <c r="N887" s="13" t="s">
        <v>457</v>
      </c>
    </row>
    <row r="888" spans="8:14" ht="13.5" thickBot="1">
      <c r="H888" s="22">
        <v>33</v>
      </c>
      <c r="I888" s="13">
        <v>113028</v>
      </c>
      <c r="J888" s="13" t="s">
        <v>127</v>
      </c>
      <c r="K888" s="59" t="s">
        <v>9</v>
      </c>
      <c r="L888" s="22" t="s">
        <v>135</v>
      </c>
      <c r="M888" s="58">
        <v>3.386</v>
      </c>
      <c r="N888" s="13" t="s">
        <v>457</v>
      </c>
    </row>
    <row r="889" spans="8:14" ht="13.5" thickBot="1">
      <c r="H889" s="22">
        <v>34</v>
      </c>
      <c r="I889" s="13">
        <v>113029</v>
      </c>
      <c r="J889" s="13" t="s">
        <v>127</v>
      </c>
      <c r="K889" s="59" t="s">
        <v>9</v>
      </c>
      <c r="L889" s="22" t="s">
        <v>135</v>
      </c>
      <c r="M889" s="58">
        <v>1.009</v>
      </c>
      <c r="N889" s="13" t="s">
        <v>457</v>
      </c>
    </row>
    <row r="890" spans="8:14" ht="13.5" thickBot="1">
      <c r="H890" s="22">
        <v>35</v>
      </c>
      <c r="I890" s="13">
        <v>113030</v>
      </c>
      <c r="J890" s="13" t="s">
        <v>127</v>
      </c>
      <c r="K890" s="59" t="s">
        <v>9</v>
      </c>
      <c r="L890" s="22" t="s">
        <v>135</v>
      </c>
      <c r="M890" s="58">
        <v>2.08</v>
      </c>
      <c r="N890" s="13" t="s">
        <v>457</v>
      </c>
    </row>
    <row r="891" spans="8:14" ht="13.5" thickBot="1">
      <c r="H891" s="22">
        <v>36</v>
      </c>
      <c r="I891" s="13">
        <v>113031</v>
      </c>
      <c r="J891" s="13" t="s">
        <v>127</v>
      </c>
      <c r="K891" s="59" t="s">
        <v>9</v>
      </c>
      <c r="L891" s="22" t="s">
        <v>135</v>
      </c>
      <c r="M891" s="58">
        <v>1.31</v>
      </c>
      <c r="N891" s="13" t="s">
        <v>457</v>
      </c>
    </row>
    <row r="892" spans="8:14" ht="13.5" thickBot="1">
      <c r="H892" s="22">
        <v>37</v>
      </c>
      <c r="I892" s="13">
        <v>113032</v>
      </c>
      <c r="J892" s="13" t="s">
        <v>127</v>
      </c>
      <c r="K892" s="59" t="s">
        <v>9</v>
      </c>
      <c r="L892" s="22" t="s">
        <v>135</v>
      </c>
      <c r="M892" s="58">
        <v>0.804</v>
      </c>
      <c r="N892" s="13" t="s">
        <v>457</v>
      </c>
    </row>
    <row r="893" spans="8:14" ht="13.5" thickBot="1">
      <c r="H893" s="22">
        <v>38</v>
      </c>
      <c r="I893" s="13">
        <v>113033</v>
      </c>
      <c r="J893" s="13" t="s">
        <v>127</v>
      </c>
      <c r="K893" s="59" t="s">
        <v>9</v>
      </c>
      <c r="L893" s="22" t="s">
        <v>135</v>
      </c>
      <c r="M893" s="58">
        <v>1.59</v>
      </c>
      <c r="N893" s="13" t="s">
        <v>457</v>
      </c>
    </row>
    <row r="894" spans="8:14" ht="13.5" thickBot="1">
      <c r="H894" s="22">
        <v>39</v>
      </c>
      <c r="I894" s="13">
        <v>113034</v>
      </c>
      <c r="J894" s="13" t="s">
        <v>127</v>
      </c>
      <c r="K894" s="59" t="s">
        <v>9</v>
      </c>
      <c r="L894" s="22" t="s">
        <v>135</v>
      </c>
      <c r="M894" s="58">
        <v>3.76</v>
      </c>
      <c r="N894" s="13" t="s">
        <v>457</v>
      </c>
    </row>
    <row r="895" spans="8:14" ht="13.5" thickBot="1">
      <c r="H895" s="22">
        <v>40</v>
      </c>
      <c r="I895" s="13">
        <v>113035</v>
      </c>
      <c r="J895" s="13" t="s">
        <v>127</v>
      </c>
      <c r="K895" s="59" t="s">
        <v>9</v>
      </c>
      <c r="L895" s="22" t="s">
        <v>135</v>
      </c>
      <c r="M895" s="58">
        <v>1.273</v>
      </c>
      <c r="N895" s="13" t="s">
        <v>457</v>
      </c>
    </row>
    <row r="896" spans="8:14" ht="13.5" thickBot="1">
      <c r="H896" s="22">
        <v>41</v>
      </c>
      <c r="I896" s="13">
        <v>113036</v>
      </c>
      <c r="J896" s="13" t="s">
        <v>127</v>
      </c>
      <c r="K896" s="59" t="s">
        <v>9</v>
      </c>
      <c r="L896" s="22" t="s">
        <v>135</v>
      </c>
      <c r="M896" s="58">
        <v>3.246</v>
      </c>
      <c r="N896" s="13" t="s">
        <v>457</v>
      </c>
    </row>
    <row r="897" spans="8:14" ht="13.5" thickBot="1">
      <c r="H897" s="22">
        <v>42</v>
      </c>
      <c r="I897" s="13">
        <v>113037</v>
      </c>
      <c r="J897" s="13" t="s">
        <v>127</v>
      </c>
      <c r="K897" s="59" t="s">
        <v>9</v>
      </c>
      <c r="L897" s="22" t="s">
        <v>135</v>
      </c>
      <c r="M897" s="58">
        <v>0.309</v>
      </c>
      <c r="N897" s="13" t="s">
        <v>457</v>
      </c>
    </row>
    <row r="898" spans="8:14" ht="13.5" thickBot="1">
      <c r="H898" s="22">
        <v>43</v>
      </c>
      <c r="I898" s="13">
        <v>113038</v>
      </c>
      <c r="J898" s="13" t="s">
        <v>127</v>
      </c>
      <c r="K898" s="59" t="s">
        <v>9</v>
      </c>
      <c r="L898" s="22" t="s">
        <v>135</v>
      </c>
      <c r="M898" s="58">
        <v>2.577</v>
      </c>
      <c r="N898" s="13" t="s">
        <v>457</v>
      </c>
    </row>
    <row r="899" spans="8:14" ht="13.5" thickBot="1">
      <c r="H899" s="22">
        <v>44</v>
      </c>
      <c r="I899" s="13">
        <v>113039</v>
      </c>
      <c r="J899" s="13" t="s">
        <v>127</v>
      </c>
      <c r="K899" s="59" t="s">
        <v>9</v>
      </c>
      <c r="L899" s="22" t="s">
        <v>135</v>
      </c>
      <c r="M899" s="58">
        <v>2.003</v>
      </c>
      <c r="N899" s="13" t="s">
        <v>457</v>
      </c>
    </row>
    <row r="900" spans="8:14" ht="13.5" thickBot="1">
      <c r="H900" s="22">
        <v>45</v>
      </c>
      <c r="I900" s="13">
        <v>113040</v>
      </c>
      <c r="J900" s="13" t="s">
        <v>127</v>
      </c>
      <c r="K900" s="59" t="s">
        <v>9</v>
      </c>
      <c r="L900" s="22" t="s">
        <v>135</v>
      </c>
      <c r="M900" s="58">
        <v>1.658</v>
      </c>
      <c r="N900" s="13" t="s">
        <v>457</v>
      </c>
    </row>
    <row r="901" spans="8:14" ht="13.5" thickBot="1">
      <c r="H901" s="22">
        <v>46</v>
      </c>
      <c r="I901" s="13">
        <v>113041</v>
      </c>
      <c r="J901" s="13" t="s">
        <v>127</v>
      </c>
      <c r="K901" s="59" t="s">
        <v>9</v>
      </c>
      <c r="L901" s="22" t="s">
        <v>135</v>
      </c>
      <c r="M901" s="58">
        <v>5.071</v>
      </c>
      <c r="N901" s="13" t="s">
        <v>457</v>
      </c>
    </row>
    <row r="902" spans="8:14" ht="13.5" thickBot="1">
      <c r="H902" s="22">
        <v>47</v>
      </c>
      <c r="I902" s="13">
        <v>113042</v>
      </c>
      <c r="J902" s="13" t="s">
        <v>127</v>
      </c>
      <c r="K902" s="59" t="s">
        <v>9</v>
      </c>
      <c r="L902" s="22" t="s">
        <v>135</v>
      </c>
      <c r="M902" s="58">
        <v>0.852</v>
      </c>
      <c r="N902" s="13" t="s">
        <v>457</v>
      </c>
    </row>
    <row r="903" spans="8:14" ht="13.5" thickBot="1">
      <c r="H903" s="22">
        <v>48</v>
      </c>
      <c r="I903" s="13">
        <v>113043</v>
      </c>
      <c r="J903" s="13" t="s">
        <v>127</v>
      </c>
      <c r="K903" s="59" t="s">
        <v>9</v>
      </c>
      <c r="L903" s="22" t="s">
        <v>135</v>
      </c>
      <c r="M903" s="58">
        <v>4.832</v>
      </c>
      <c r="N903" s="13" t="s">
        <v>457</v>
      </c>
    </row>
    <row r="904" spans="8:14" ht="13.5" thickBot="1">
      <c r="H904" s="22">
        <v>49</v>
      </c>
      <c r="I904" s="13">
        <v>113044</v>
      </c>
      <c r="J904" s="13" t="s">
        <v>127</v>
      </c>
      <c r="K904" s="59" t="s">
        <v>9</v>
      </c>
      <c r="L904" s="22" t="s">
        <v>135</v>
      </c>
      <c r="M904" s="58">
        <v>1.137</v>
      </c>
      <c r="N904" s="13" t="s">
        <v>457</v>
      </c>
    </row>
    <row r="905" spans="8:14" ht="13.5" thickBot="1">
      <c r="H905" s="22">
        <v>50</v>
      </c>
      <c r="I905" s="13">
        <v>113045</v>
      </c>
      <c r="J905" s="13" t="s">
        <v>127</v>
      </c>
      <c r="K905" s="59" t="s">
        <v>9</v>
      </c>
      <c r="L905" s="22" t="s">
        <v>135</v>
      </c>
      <c r="M905" s="58">
        <v>10.795</v>
      </c>
      <c r="N905" s="13" t="s">
        <v>457</v>
      </c>
    </row>
    <row r="906" spans="8:14" ht="13.5" thickBot="1">
      <c r="H906" s="22">
        <v>51</v>
      </c>
      <c r="I906" s="13">
        <v>113046</v>
      </c>
      <c r="J906" s="13" t="s">
        <v>127</v>
      </c>
      <c r="K906" s="59" t="s">
        <v>9</v>
      </c>
      <c r="L906" s="22" t="s">
        <v>135</v>
      </c>
      <c r="M906" s="58">
        <v>1.319</v>
      </c>
      <c r="N906" s="13" t="s">
        <v>457</v>
      </c>
    </row>
    <row r="907" spans="8:14" ht="13.5" thickBot="1">
      <c r="H907" s="22">
        <v>52</v>
      </c>
      <c r="I907" s="13">
        <v>113047</v>
      </c>
      <c r="J907" s="13" t="s">
        <v>127</v>
      </c>
      <c r="K907" s="59" t="s">
        <v>9</v>
      </c>
      <c r="L907" s="22" t="s">
        <v>135</v>
      </c>
      <c r="M907" s="58">
        <v>0.402</v>
      </c>
      <c r="N907" s="13" t="s">
        <v>457</v>
      </c>
    </row>
    <row r="908" spans="8:14" ht="13.5" thickBot="1">
      <c r="H908" s="22">
        <v>53</v>
      </c>
      <c r="I908" s="13">
        <v>113048</v>
      </c>
      <c r="J908" s="13" t="s">
        <v>127</v>
      </c>
      <c r="K908" s="59" t="s">
        <v>9</v>
      </c>
      <c r="L908" s="22" t="s">
        <v>135</v>
      </c>
      <c r="M908" s="58">
        <v>1.305</v>
      </c>
      <c r="N908" s="13" t="s">
        <v>457</v>
      </c>
    </row>
    <row r="909" spans="8:14" ht="13.5" thickBot="1">
      <c r="H909" s="22">
        <v>54</v>
      </c>
      <c r="I909" s="13">
        <v>113049</v>
      </c>
      <c r="J909" s="13" t="s">
        <v>127</v>
      </c>
      <c r="K909" s="59" t="s">
        <v>9</v>
      </c>
      <c r="L909" s="22" t="s">
        <v>135</v>
      </c>
      <c r="M909" s="58">
        <v>0.603</v>
      </c>
      <c r="N909" s="13" t="s">
        <v>457</v>
      </c>
    </row>
    <row r="910" spans="8:14" ht="13.5" thickBot="1">
      <c r="H910" s="22">
        <v>55</v>
      </c>
      <c r="I910" s="13">
        <v>113050</v>
      </c>
      <c r="J910" s="13" t="s">
        <v>127</v>
      </c>
      <c r="K910" s="59" t="s">
        <v>9</v>
      </c>
      <c r="L910" s="22" t="s">
        <v>135</v>
      </c>
      <c r="M910" s="58">
        <v>0.552</v>
      </c>
      <c r="N910" s="13" t="s">
        <v>457</v>
      </c>
    </row>
    <row r="911" spans="8:14" ht="13.5" thickBot="1">
      <c r="H911" s="22">
        <v>56</v>
      </c>
      <c r="I911" s="13">
        <v>113051</v>
      </c>
      <c r="J911" s="13" t="s">
        <v>127</v>
      </c>
      <c r="K911" s="59" t="s">
        <v>9</v>
      </c>
      <c r="L911" s="22" t="s">
        <v>135</v>
      </c>
      <c r="M911" s="58">
        <v>1.486</v>
      </c>
      <c r="N911" s="13" t="s">
        <v>457</v>
      </c>
    </row>
    <row r="912" spans="8:14" ht="13.5" thickBot="1">
      <c r="H912" s="22">
        <v>57</v>
      </c>
      <c r="I912" s="13">
        <v>113052</v>
      </c>
      <c r="J912" s="13" t="s">
        <v>127</v>
      </c>
      <c r="K912" s="59" t="s">
        <v>9</v>
      </c>
      <c r="L912" s="22" t="s">
        <v>135</v>
      </c>
      <c r="M912" s="58">
        <v>2.087</v>
      </c>
      <c r="N912" s="13" t="s">
        <v>457</v>
      </c>
    </row>
    <row r="913" spans="8:14" ht="13.5" thickBot="1">
      <c r="H913" s="22">
        <v>58</v>
      </c>
      <c r="I913" s="13">
        <v>113053</v>
      </c>
      <c r="J913" s="13" t="s">
        <v>127</v>
      </c>
      <c r="K913" s="59" t="s">
        <v>9</v>
      </c>
      <c r="L913" s="22" t="s">
        <v>135</v>
      </c>
      <c r="M913" s="58">
        <v>1.184</v>
      </c>
      <c r="N913" s="13" t="s">
        <v>457</v>
      </c>
    </row>
    <row r="914" spans="8:14" ht="13.5" thickBot="1">
      <c r="H914" s="22">
        <v>59</v>
      </c>
      <c r="I914" s="13">
        <v>113054</v>
      </c>
      <c r="J914" s="13" t="s">
        <v>127</v>
      </c>
      <c r="K914" s="59" t="s">
        <v>9</v>
      </c>
      <c r="L914" s="22" t="s">
        <v>135</v>
      </c>
      <c r="M914" s="58">
        <v>1.501</v>
      </c>
      <c r="N914" s="13" t="s">
        <v>457</v>
      </c>
    </row>
    <row r="915" spans="8:14" ht="13.5" thickBot="1">
      <c r="H915" s="22">
        <v>60</v>
      </c>
      <c r="I915" s="13">
        <v>113055</v>
      </c>
      <c r="J915" s="13" t="s">
        <v>127</v>
      </c>
      <c r="K915" s="59" t="s">
        <v>9</v>
      </c>
      <c r="L915" s="22" t="s">
        <v>135</v>
      </c>
      <c r="M915" s="58">
        <v>2.877</v>
      </c>
      <c r="N915" s="13" t="s">
        <v>457</v>
      </c>
    </row>
    <row r="916" spans="8:14" ht="13.5" thickBot="1">
      <c r="H916" s="22">
        <v>61</v>
      </c>
      <c r="I916" s="13">
        <v>113057</v>
      </c>
      <c r="J916" s="13" t="s">
        <v>127</v>
      </c>
      <c r="K916" s="59" t="s">
        <v>9</v>
      </c>
      <c r="L916" s="22" t="s">
        <v>135</v>
      </c>
      <c r="M916" s="58">
        <v>2.584</v>
      </c>
      <c r="N916" s="13" t="s">
        <v>457</v>
      </c>
    </row>
    <row r="917" spans="8:14" ht="13.5" thickBot="1">
      <c r="H917" s="22">
        <v>62</v>
      </c>
      <c r="I917" s="13">
        <v>113058</v>
      </c>
      <c r="J917" s="13" t="s">
        <v>127</v>
      </c>
      <c r="K917" s="59" t="s">
        <v>9</v>
      </c>
      <c r="L917" s="22" t="s">
        <v>135</v>
      </c>
      <c r="M917" s="58">
        <v>1.543</v>
      </c>
      <c r="N917" s="13" t="s">
        <v>457</v>
      </c>
    </row>
    <row r="918" spans="8:14" ht="13.5" thickBot="1">
      <c r="H918" s="22">
        <v>63</v>
      </c>
      <c r="I918" s="13">
        <v>113059</v>
      </c>
      <c r="J918" s="13" t="s">
        <v>127</v>
      </c>
      <c r="K918" s="59" t="s">
        <v>9</v>
      </c>
      <c r="L918" s="22" t="s">
        <v>135</v>
      </c>
      <c r="M918" s="58">
        <v>2.147</v>
      </c>
      <c r="N918" s="13" t="s">
        <v>457</v>
      </c>
    </row>
    <row r="919" spans="8:14" ht="13.5" thickBot="1">
      <c r="H919" s="22">
        <v>64</v>
      </c>
      <c r="I919" s="13">
        <v>113060</v>
      </c>
      <c r="J919" s="13" t="s">
        <v>127</v>
      </c>
      <c r="K919" s="59" t="s">
        <v>9</v>
      </c>
      <c r="L919" s="22" t="s">
        <v>135</v>
      </c>
      <c r="M919" s="58">
        <v>1.796</v>
      </c>
      <c r="N919" s="13" t="s">
        <v>457</v>
      </c>
    </row>
    <row r="920" spans="8:14" ht="13.5" thickBot="1">
      <c r="H920" s="22">
        <v>65</v>
      </c>
      <c r="I920" s="13">
        <v>113061</v>
      </c>
      <c r="J920" s="13" t="s">
        <v>127</v>
      </c>
      <c r="K920" s="59" t="s">
        <v>9</v>
      </c>
      <c r="L920" s="22" t="s">
        <v>135</v>
      </c>
      <c r="M920" s="58">
        <v>3.478</v>
      </c>
      <c r="N920" s="13" t="s">
        <v>457</v>
      </c>
    </row>
    <row r="921" spans="8:14" ht="13.5" thickBot="1">
      <c r="H921" s="22">
        <v>66</v>
      </c>
      <c r="I921" s="13">
        <v>113063</v>
      </c>
      <c r="J921" s="13" t="s">
        <v>127</v>
      </c>
      <c r="K921" s="59" t="s">
        <v>9</v>
      </c>
      <c r="L921" s="22" t="s">
        <v>135</v>
      </c>
      <c r="M921" s="58">
        <v>0.323</v>
      </c>
      <c r="N921" s="13" t="s">
        <v>457</v>
      </c>
    </row>
    <row r="922" spans="8:14" ht="13.5" thickBot="1">
      <c r="H922" s="22">
        <v>67</v>
      </c>
      <c r="I922" s="13">
        <v>113064</v>
      </c>
      <c r="J922" s="13" t="s">
        <v>127</v>
      </c>
      <c r="K922" s="59" t="s">
        <v>9</v>
      </c>
      <c r="L922" s="22" t="s">
        <v>135</v>
      </c>
      <c r="M922" s="58">
        <v>0.913</v>
      </c>
      <c r="N922" s="13" t="s">
        <v>457</v>
      </c>
    </row>
    <row r="923" spans="8:14" ht="13.5" thickBot="1">
      <c r="H923" s="22">
        <v>68</v>
      </c>
      <c r="I923" s="13">
        <v>113066</v>
      </c>
      <c r="J923" s="13" t="s">
        <v>127</v>
      </c>
      <c r="K923" s="59" t="s">
        <v>9</v>
      </c>
      <c r="L923" s="22" t="s">
        <v>135</v>
      </c>
      <c r="M923" s="58">
        <v>1.867</v>
      </c>
      <c r="N923" s="13" t="s">
        <v>457</v>
      </c>
    </row>
    <row r="924" spans="8:14" ht="13.5" thickBot="1">
      <c r="H924" s="22">
        <v>69</v>
      </c>
      <c r="I924" s="13">
        <v>113069</v>
      </c>
      <c r="J924" s="13" t="s">
        <v>127</v>
      </c>
      <c r="K924" s="59" t="s">
        <v>9</v>
      </c>
      <c r="L924" s="22" t="s">
        <v>135</v>
      </c>
      <c r="M924" s="58">
        <v>1.722</v>
      </c>
      <c r="N924" s="13" t="s">
        <v>457</v>
      </c>
    </row>
    <row r="925" spans="8:14" ht="13.5" thickBot="1">
      <c r="H925" s="22">
        <v>70</v>
      </c>
      <c r="I925" s="13">
        <v>113070</v>
      </c>
      <c r="J925" s="13" t="s">
        <v>127</v>
      </c>
      <c r="K925" s="59" t="s">
        <v>9</v>
      </c>
      <c r="L925" s="22" t="s">
        <v>135</v>
      </c>
      <c r="M925" s="58">
        <v>7.015</v>
      </c>
      <c r="N925" s="13" t="s">
        <v>457</v>
      </c>
    </row>
    <row r="926" spans="8:14" ht="13.5" thickBot="1">
      <c r="H926" s="22">
        <v>71</v>
      </c>
      <c r="I926" s="13">
        <v>113071</v>
      </c>
      <c r="J926" s="13" t="s">
        <v>127</v>
      </c>
      <c r="K926" s="59" t="s">
        <v>9</v>
      </c>
      <c r="L926" s="22" t="s">
        <v>135</v>
      </c>
      <c r="M926" s="58">
        <v>3.119</v>
      </c>
      <c r="N926" s="13" t="s">
        <v>457</v>
      </c>
    </row>
    <row r="927" spans="8:14" ht="13.5" thickBot="1">
      <c r="H927" s="22">
        <v>72</v>
      </c>
      <c r="I927" s="13">
        <v>113072</v>
      </c>
      <c r="J927" s="13" t="s">
        <v>127</v>
      </c>
      <c r="K927" s="59" t="s">
        <v>9</v>
      </c>
      <c r="L927" s="22" t="s">
        <v>135</v>
      </c>
      <c r="M927" s="58">
        <v>4.344</v>
      </c>
      <c r="N927" s="13" t="s">
        <v>457</v>
      </c>
    </row>
    <row r="928" spans="8:14" ht="13.5" thickBot="1">
      <c r="H928" s="22">
        <v>73</v>
      </c>
      <c r="I928" s="13">
        <v>113078</v>
      </c>
      <c r="J928" s="13" t="s">
        <v>127</v>
      </c>
      <c r="K928" s="59" t="s">
        <v>9</v>
      </c>
      <c r="L928" s="22" t="s">
        <v>135</v>
      </c>
      <c r="M928" s="58">
        <v>0.487</v>
      </c>
      <c r="N928" s="13" t="s">
        <v>457</v>
      </c>
    </row>
    <row r="929" spans="8:14" ht="13.5" thickBot="1">
      <c r="H929" s="22">
        <v>74</v>
      </c>
      <c r="I929" s="13">
        <v>113086</v>
      </c>
      <c r="J929" s="13" t="s">
        <v>127</v>
      </c>
      <c r="K929" s="59" t="s">
        <v>16</v>
      </c>
      <c r="L929" s="22" t="s">
        <v>135</v>
      </c>
      <c r="M929" s="58">
        <v>2</v>
      </c>
      <c r="N929" s="13" t="s">
        <v>457</v>
      </c>
    </row>
    <row r="930" spans="8:14" ht="13.5" thickBot="1">
      <c r="H930" s="22">
        <v>75</v>
      </c>
      <c r="I930" s="13">
        <v>114002</v>
      </c>
      <c r="J930" s="13" t="s">
        <v>127</v>
      </c>
      <c r="K930" s="59" t="s">
        <v>9</v>
      </c>
      <c r="L930" s="22" t="s">
        <v>135</v>
      </c>
      <c r="M930" s="58">
        <v>9.042</v>
      </c>
      <c r="N930" s="13" t="s">
        <v>457</v>
      </c>
    </row>
    <row r="931" spans="8:14" ht="13.5" thickBot="1">
      <c r="H931" s="22">
        <v>76</v>
      </c>
      <c r="I931" s="13">
        <v>114003</v>
      </c>
      <c r="J931" s="13" t="s">
        <v>127</v>
      </c>
      <c r="K931" s="59" t="s">
        <v>9</v>
      </c>
      <c r="L931" s="22" t="s">
        <v>135</v>
      </c>
      <c r="M931" s="58">
        <v>1.353</v>
      </c>
      <c r="N931" s="13" t="s">
        <v>457</v>
      </c>
    </row>
    <row r="932" spans="8:14" ht="13.5" thickBot="1">
      <c r="H932" s="22">
        <v>77</v>
      </c>
      <c r="I932" s="13">
        <v>114004</v>
      </c>
      <c r="J932" s="13" t="s">
        <v>127</v>
      </c>
      <c r="K932" s="59" t="s">
        <v>9</v>
      </c>
      <c r="L932" s="22" t="s">
        <v>135</v>
      </c>
      <c r="M932" s="58">
        <v>0.937</v>
      </c>
      <c r="N932" s="13" t="s">
        <v>457</v>
      </c>
    </row>
    <row r="933" spans="8:14" ht="13.5" thickBot="1">
      <c r="H933" s="22">
        <v>78</v>
      </c>
      <c r="I933" s="13">
        <v>114006</v>
      </c>
      <c r="J933" s="13" t="s">
        <v>127</v>
      </c>
      <c r="K933" s="59" t="s">
        <v>9</v>
      </c>
      <c r="L933" s="22" t="s">
        <v>135</v>
      </c>
      <c r="M933" s="58">
        <v>0.739</v>
      </c>
      <c r="N933" s="13" t="s">
        <v>457</v>
      </c>
    </row>
    <row r="934" spans="8:14" ht="13.5" thickBot="1">
      <c r="H934" s="22">
        <v>79</v>
      </c>
      <c r="I934" s="13">
        <v>114007</v>
      </c>
      <c r="J934" s="13" t="s">
        <v>127</v>
      </c>
      <c r="K934" s="59" t="s">
        <v>9</v>
      </c>
      <c r="L934" s="22" t="s">
        <v>135</v>
      </c>
      <c r="M934" s="58">
        <v>8.975</v>
      </c>
      <c r="N934" s="13" t="s">
        <v>457</v>
      </c>
    </row>
    <row r="935" spans="8:14" ht="13.5" thickBot="1">
      <c r="H935" s="22">
        <v>80</v>
      </c>
      <c r="I935" s="13">
        <v>114008</v>
      </c>
      <c r="J935" s="13" t="s">
        <v>127</v>
      </c>
      <c r="K935" s="59" t="s">
        <v>9</v>
      </c>
      <c r="L935" s="22" t="s">
        <v>135</v>
      </c>
      <c r="M935" s="58">
        <v>1.849</v>
      </c>
      <c r="N935" s="13" t="s">
        <v>457</v>
      </c>
    </row>
    <row r="936" spans="8:14" ht="13.5" thickBot="1">
      <c r="H936" s="22">
        <v>81</v>
      </c>
      <c r="I936" s="13">
        <v>114009</v>
      </c>
      <c r="J936" s="13" t="s">
        <v>127</v>
      </c>
      <c r="K936" s="59" t="s">
        <v>9</v>
      </c>
      <c r="L936" s="22" t="s">
        <v>135</v>
      </c>
      <c r="M936" s="58">
        <v>1.635</v>
      </c>
      <c r="N936" s="13" t="s">
        <v>457</v>
      </c>
    </row>
    <row r="937" spans="8:14" ht="13.5" thickBot="1">
      <c r="H937" s="22">
        <v>82</v>
      </c>
      <c r="I937" s="13">
        <v>114010</v>
      </c>
      <c r="J937" s="13" t="s">
        <v>127</v>
      </c>
      <c r="K937" s="59" t="s">
        <v>9</v>
      </c>
      <c r="L937" s="22" t="s">
        <v>135</v>
      </c>
      <c r="M937" s="58">
        <v>2.482</v>
      </c>
      <c r="N937" s="13" t="s">
        <v>457</v>
      </c>
    </row>
    <row r="938" spans="8:14" ht="13.5" thickBot="1">
      <c r="H938" s="22">
        <v>83</v>
      </c>
      <c r="I938" s="13">
        <v>114011</v>
      </c>
      <c r="J938" s="13" t="s">
        <v>127</v>
      </c>
      <c r="K938" s="59" t="s">
        <v>9</v>
      </c>
      <c r="L938" s="22" t="s">
        <v>135</v>
      </c>
      <c r="M938" s="58">
        <v>4.339</v>
      </c>
      <c r="N938" s="13" t="s">
        <v>457</v>
      </c>
    </row>
    <row r="939" spans="8:14" ht="13.5" thickBot="1">
      <c r="H939" s="22">
        <v>84</v>
      </c>
      <c r="I939" s="13">
        <v>114012</v>
      </c>
      <c r="J939" s="13" t="s">
        <v>127</v>
      </c>
      <c r="K939" s="59" t="s">
        <v>9</v>
      </c>
      <c r="L939" s="22" t="s">
        <v>135</v>
      </c>
      <c r="M939" s="58">
        <v>3.777</v>
      </c>
      <c r="N939" s="13" t="s">
        <v>457</v>
      </c>
    </row>
    <row r="940" spans="8:14" ht="13.5" thickBot="1">
      <c r="H940" s="22">
        <v>85</v>
      </c>
      <c r="I940" s="13">
        <v>114013</v>
      </c>
      <c r="J940" s="13" t="s">
        <v>127</v>
      </c>
      <c r="K940" s="59" t="s">
        <v>9</v>
      </c>
      <c r="L940" s="22" t="s">
        <v>135</v>
      </c>
      <c r="M940" s="58">
        <v>5.772</v>
      </c>
      <c r="N940" s="13" t="s">
        <v>457</v>
      </c>
    </row>
    <row r="941" spans="8:14" ht="13.5" thickBot="1">
      <c r="H941" s="22">
        <v>86</v>
      </c>
      <c r="I941" s="13">
        <v>114014</v>
      </c>
      <c r="J941" s="13" t="s">
        <v>127</v>
      </c>
      <c r="K941" s="59" t="s">
        <v>9</v>
      </c>
      <c r="L941" s="22" t="s">
        <v>135</v>
      </c>
      <c r="M941" s="58">
        <v>2.543</v>
      </c>
      <c r="N941" s="13" t="s">
        <v>457</v>
      </c>
    </row>
    <row r="942" spans="8:14" ht="13.5" thickBot="1">
      <c r="H942" s="22">
        <v>87</v>
      </c>
      <c r="I942" s="13">
        <v>114016</v>
      </c>
      <c r="J942" s="13" t="s">
        <v>127</v>
      </c>
      <c r="K942" s="59" t="s">
        <v>9</v>
      </c>
      <c r="L942" s="22" t="s">
        <v>135</v>
      </c>
      <c r="M942" s="58">
        <v>5.945</v>
      </c>
      <c r="N942" s="13" t="s">
        <v>457</v>
      </c>
    </row>
    <row r="943" spans="8:14" ht="13.5" thickBot="1">
      <c r="H943" s="22">
        <v>88</v>
      </c>
      <c r="I943" s="13">
        <v>114019</v>
      </c>
      <c r="J943" s="13" t="s">
        <v>127</v>
      </c>
      <c r="K943" s="59" t="s">
        <v>9</v>
      </c>
      <c r="L943" s="22" t="s">
        <v>135</v>
      </c>
      <c r="M943" s="58">
        <v>1.088</v>
      </c>
      <c r="N943" s="13" t="s">
        <v>457</v>
      </c>
    </row>
    <row r="944" spans="8:14" ht="13.5" thickBot="1">
      <c r="H944" s="22">
        <v>89</v>
      </c>
      <c r="I944" s="13">
        <v>114020</v>
      </c>
      <c r="J944" s="13" t="s">
        <v>127</v>
      </c>
      <c r="K944" s="59" t="s">
        <v>9</v>
      </c>
      <c r="L944" s="22" t="s">
        <v>135</v>
      </c>
      <c r="M944" s="58">
        <v>1.553</v>
      </c>
      <c r="N944" s="13" t="s">
        <v>457</v>
      </c>
    </row>
    <row r="945" spans="8:14" ht="13.5" thickBot="1">
      <c r="H945" s="22">
        <v>90</v>
      </c>
      <c r="I945" s="13">
        <v>114021</v>
      </c>
      <c r="J945" s="13" t="s">
        <v>127</v>
      </c>
      <c r="K945" s="59" t="s">
        <v>9</v>
      </c>
      <c r="L945" s="22" t="s">
        <v>135</v>
      </c>
      <c r="M945" s="58">
        <v>0.664</v>
      </c>
      <c r="N945" s="13" t="s">
        <v>457</v>
      </c>
    </row>
    <row r="946" spans="8:14" ht="13.5" thickBot="1">
      <c r="H946" s="22">
        <v>91</v>
      </c>
      <c r="I946" s="13">
        <v>114022</v>
      </c>
      <c r="J946" s="13" t="s">
        <v>127</v>
      </c>
      <c r="K946" s="59" t="s">
        <v>9</v>
      </c>
      <c r="L946" s="22" t="s">
        <v>135</v>
      </c>
      <c r="M946" s="58">
        <v>0.132</v>
      </c>
      <c r="N946" s="13" t="s">
        <v>457</v>
      </c>
    </row>
    <row r="947" spans="8:14" ht="13.5" thickBot="1">
      <c r="H947" s="22">
        <v>92</v>
      </c>
      <c r="I947" s="13">
        <v>114023</v>
      </c>
      <c r="J947" s="13" t="s">
        <v>127</v>
      </c>
      <c r="K947" s="59" t="s">
        <v>9</v>
      </c>
      <c r="L947" s="22" t="s">
        <v>135</v>
      </c>
      <c r="M947" s="58">
        <v>0.062</v>
      </c>
      <c r="N947" s="13" t="s">
        <v>457</v>
      </c>
    </row>
    <row r="948" spans="8:14" ht="13.5" thickBot="1">
      <c r="H948" s="22">
        <v>93</v>
      </c>
      <c r="I948" s="13">
        <v>114024</v>
      </c>
      <c r="J948" s="13" t="s">
        <v>127</v>
      </c>
      <c r="K948" s="59" t="s">
        <v>9</v>
      </c>
      <c r="L948" s="22" t="s">
        <v>135</v>
      </c>
      <c r="M948" s="58">
        <v>0.406</v>
      </c>
      <c r="N948" s="13" t="s">
        <v>457</v>
      </c>
    </row>
    <row r="949" spans="8:14" ht="13.5" thickBot="1">
      <c r="H949" s="22">
        <v>94</v>
      </c>
      <c r="I949" s="13">
        <v>114025</v>
      </c>
      <c r="J949" s="13" t="s">
        <v>127</v>
      </c>
      <c r="K949" s="59" t="s">
        <v>9</v>
      </c>
      <c r="L949" s="22" t="s">
        <v>135</v>
      </c>
      <c r="M949" s="58">
        <v>1.321</v>
      </c>
      <c r="N949" s="13" t="s">
        <v>457</v>
      </c>
    </row>
    <row r="950" spans="8:14" ht="13.5" thickBot="1">
      <c r="H950" s="22">
        <v>95</v>
      </c>
      <c r="I950" s="13">
        <v>114026</v>
      </c>
      <c r="J950" s="13" t="s">
        <v>127</v>
      </c>
      <c r="K950" s="59" t="s">
        <v>9</v>
      </c>
      <c r="L950" s="22" t="s">
        <v>135</v>
      </c>
      <c r="M950" s="58">
        <v>1.229</v>
      </c>
      <c r="N950" s="13" t="s">
        <v>457</v>
      </c>
    </row>
    <row r="951" spans="8:14" ht="13.5" thickBot="1">
      <c r="H951" s="22">
        <v>96</v>
      </c>
      <c r="I951" s="13">
        <v>114028</v>
      </c>
      <c r="J951" s="13" t="s">
        <v>127</v>
      </c>
      <c r="K951" s="59" t="s">
        <v>9</v>
      </c>
      <c r="L951" s="22" t="s">
        <v>135</v>
      </c>
      <c r="M951" s="58">
        <v>2.907</v>
      </c>
      <c r="N951" s="13" t="s">
        <v>457</v>
      </c>
    </row>
    <row r="952" spans="8:14" ht="13.5" thickBot="1">
      <c r="H952" s="22">
        <v>97</v>
      </c>
      <c r="I952" s="13">
        <v>114030</v>
      </c>
      <c r="J952" s="13" t="s">
        <v>127</v>
      </c>
      <c r="K952" s="59" t="s">
        <v>9</v>
      </c>
      <c r="L952" s="22" t="s">
        <v>135</v>
      </c>
      <c r="M952" s="58">
        <v>1.066</v>
      </c>
      <c r="N952" s="13" t="s">
        <v>457</v>
      </c>
    </row>
    <row r="953" spans="8:14" ht="13.5" thickBot="1">
      <c r="H953" s="22">
        <v>98</v>
      </c>
      <c r="I953" s="13">
        <v>120012</v>
      </c>
      <c r="J953" s="13" t="s">
        <v>128</v>
      </c>
      <c r="K953" s="59" t="s">
        <v>16</v>
      </c>
      <c r="L953" s="22" t="s">
        <v>135</v>
      </c>
      <c r="M953" s="58">
        <v>1.889</v>
      </c>
      <c r="N953" s="13" t="s">
        <v>457</v>
      </c>
    </row>
    <row r="954" spans="8:14" ht="13.5" thickBot="1">
      <c r="H954" s="22">
        <v>99</v>
      </c>
      <c r="I954" s="13">
        <v>120013</v>
      </c>
      <c r="J954" s="13" t="s">
        <v>128</v>
      </c>
      <c r="K954" s="59" t="s">
        <v>16</v>
      </c>
      <c r="L954" s="22" t="s">
        <v>135</v>
      </c>
      <c r="M954" s="58">
        <v>3.39</v>
      </c>
      <c r="N954" s="13" t="s">
        <v>457</v>
      </c>
    </row>
    <row r="955" spans="8:14" ht="13.5" thickBot="1">
      <c r="H955" s="22">
        <v>100</v>
      </c>
      <c r="I955" s="13">
        <v>120014</v>
      </c>
      <c r="J955" s="13" t="s">
        <v>128</v>
      </c>
      <c r="K955" s="59" t="s">
        <v>16</v>
      </c>
      <c r="L955" s="22" t="s">
        <v>135</v>
      </c>
      <c r="M955" s="58">
        <v>2.634</v>
      </c>
      <c r="N955" s="13" t="s">
        <v>457</v>
      </c>
    </row>
    <row r="956" spans="8:14" ht="13.5" thickBot="1">
      <c r="H956" s="22">
        <v>101</v>
      </c>
      <c r="I956" s="13">
        <v>120015</v>
      </c>
      <c r="J956" s="13" t="s">
        <v>128</v>
      </c>
      <c r="K956" s="59" t="s">
        <v>16</v>
      </c>
      <c r="L956" s="22" t="s">
        <v>135</v>
      </c>
      <c r="M956" s="58">
        <v>3.679</v>
      </c>
      <c r="N956" s="13" t="s">
        <v>457</v>
      </c>
    </row>
    <row r="957" spans="8:14" ht="13.5" thickBot="1">
      <c r="H957" s="22">
        <v>102</v>
      </c>
      <c r="I957" s="13">
        <v>120019</v>
      </c>
      <c r="J957" s="13" t="s">
        <v>128</v>
      </c>
      <c r="K957" s="59" t="s">
        <v>16</v>
      </c>
      <c r="L957" s="22" t="s">
        <v>135</v>
      </c>
      <c r="M957" s="58">
        <v>0.246</v>
      </c>
      <c r="N957" s="13" t="s">
        <v>457</v>
      </c>
    </row>
    <row r="958" spans="8:14" ht="13.5" thickBot="1">
      <c r="H958" s="22">
        <v>103</v>
      </c>
      <c r="I958" s="13">
        <v>120020</v>
      </c>
      <c r="J958" s="13" t="s">
        <v>128</v>
      </c>
      <c r="K958" s="59" t="s">
        <v>16</v>
      </c>
      <c r="L958" s="22" t="s">
        <v>135</v>
      </c>
      <c r="M958" s="58">
        <v>1.872</v>
      </c>
      <c r="N958" s="13" t="s">
        <v>457</v>
      </c>
    </row>
    <row r="959" spans="8:14" ht="13.5" thickBot="1">
      <c r="H959" s="22">
        <v>104</v>
      </c>
      <c r="I959" s="13">
        <v>120022</v>
      </c>
      <c r="J959" s="13" t="s">
        <v>128</v>
      </c>
      <c r="K959" s="59" t="s">
        <v>16</v>
      </c>
      <c r="L959" s="22" t="s">
        <v>135</v>
      </c>
      <c r="M959" s="58">
        <v>1.497</v>
      </c>
      <c r="N959" s="13" t="s">
        <v>457</v>
      </c>
    </row>
    <row r="960" spans="8:14" ht="13.5" thickBot="1">
      <c r="H960" s="22">
        <v>105</v>
      </c>
      <c r="I960" s="13">
        <v>120030</v>
      </c>
      <c r="J960" s="13" t="s">
        <v>128</v>
      </c>
      <c r="K960" s="59" t="s">
        <v>16</v>
      </c>
      <c r="L960" s="22" t="s">
        <v>135</v>
      </c>
      <c r="M960" s="58">
        <v>0.679</v>
      </c>
      <c r="N960" s="13" t="s">
        <v>457</v>
      </c>
    </row>
    <row r="961" spans="8:14" ht="13.5" thickBot="1">
      <c r="H961" s="22">
        <v>106</v>
      </c>
      <c r="I961" s="13">
        <v>120031</v>
      </c>
      <c r="J961" s="13" t="s">
        <v>128</v>
      </c>
      <c r="K961" s="59" t="s">
        <v>16</v>
      </c>
      <c r="L961" s="22" t="s">
        <v>135</v>
      </c>
      <c r="M961" s="58">
        <v>0.563</v>
      </c>
      <c r="N961" s="13" t="s">
        <v>457</v>
      </c>
    </row>
    <row r="962" spans="8:14" ht="13.5" thickBot="1">
      <c r="H962" s="22">
        <v>107</v>
      </c>
      <c r="I962" s="13">
        <v>120032</v>
      </c>
      <c r="J962" s="13" t="s">
        <v>128</v>
      </c>
      <c r="K962" s="59" t="s">
        <v>16</v>
      </c>
      <c r="L962" s="22" t="s">
        <v>135</v>
      </c>
      <c r="M962" s="58">
        <v>2.241</v>
      </c>
      <c r="N962" s="13" t="s">
        <v>457</v>
      </c>
    </row>
    <row r="963" spans="8:14" ht="13.5" thickBot="1">
      <c r="H963" s="22">
        <v>108</v>
      </c>
      <c r="I963" s="13">
        <v>120033</v>
      </c>
      <c r="J963" s="13" t="s">
        <v>128</v>
      </c>
      <c r="K963" s="59" t="s">
        <v>16</v>
      </c>
      <c r="L963" s="22" t="s">
        <v>135</v>
      </c>
      <c r="M963" s="58">
        <v>0.35</v>
      </c>
      <c r="N963" s="13" t="s">
        <v>457</v>
      </c>
    </row>
    <row r="964" spans="8:14" ht="13.5" thickBot="1">
      <c r="H964" s="22">
        <v>109</v>
      </c>
      <c r="I964" s="13">
        <v>120034</v>
      </c>
      <c r="J964" s="13" t="s">
        <v>128</v>
      </c>
      <c r="K964" s="59" t="s">
        <v>16</v>
      </c>
      <c r="L964" s="22" t="s">
        <v>135</v>
      </c>
      <c r="M964" s="58">
        <v>0.644</v>
      </c>
      <c r="N964" s="13" t="s">
        <v>457</v>
      </c>
    </row>
    <row r="965" spans="8:14" ht="13.5" thickBot="1">
      <c r="H965" s="22">
        <v>110</v>
      </c>
      <c r="I965" s="13">
        <v>120035</v>
      </c>
      <c r="J965" s="13" t="s">
        <v>128</v>
      </c>
      <c r="K965" s="59" t="s">
        <v>16</v>
      </c>
      <c r="L965" s="22" t="s">
        <v>135</v>
      </c>
      <c r="M965" s="58">
        <v>0.9</v>
      </c>
      <c r="N965" s="13" t="s">
        <v>457</v>
      </c>
    </row>
    <row r="966" spans="8:14" ht="13.5" thickBot="1">
      <c r="H966" s="22">
        <v>111</v>
      </c>
      <c r="I966" s="13">
        <v>120036</v>
      </c>
      <c r="J966" s="13" t="s">
        <v>128</v>
      </c>
      <c r="K966" s="59" t="s">
        <v>16</v>
      </c>
      <c r="L966" s="22" t="s">
        <v>135</v>
      </c>
      <c r="M966" s="58">
        <v>1.001</v>
      </c>
      <c r="N966" s="13" t="s">
        <v>457</v>
      </c>
    </row>
    <row r="967" spans="8:14" ht="13.5" thickBot="1">
      <c r="H967" s="22">
        <v>112</v>
      </c>
      <c r="I967" s="13">
        <v>120037</v>
      </c>
      <c r="J967" s="13" t="s">
        <v>128</v>
      </c>
      <c r="K967" s="59" t="s">
        <v>16</v>
      </c>
      <c r="L967" s="22" t="s">
        <v>135</v>
      </c>
      <c r="M967" s="58">
        <v>0.138</v>
      </c>
      <c r="N967" s="13" t="s">
        <v>457</v>
      </c>
    </row>
    <row r="968" spans="8:14" ht="13.5" thickBot="1">
      <c r="H968" s="22">
        <v>113</v>
      </c>
      <c r="I968" s="13">
        <v>120038</v>
      </c>
      <c r="J968" s="13" t="s">
        <v>128</v>
      </c>
      <c r="K968" s="59" t="s">
        <v>16</v>
      </c>
      <c r="L968" s="22" t="s">
        <v>135</v>
      </c>
      <c r="M968" s="58">
        <v>0.711</v>
      </c>
      <c r="N968" s="13" t="s">
        <v>457</v>
      </c>
    </row>
    <row r="969" spans="8:14" ht="13.5" thickBot="1">
      <c r="H969" s="22">
        <v>114</v>
      </c>
      <c r="I969" s="13">
        <v>120041</v>
      </c>
      <c r="J969" s="13" t="s">
        <v>128</v>
      </c>
      <c r="K969" s="59" t="s">
        <v>16</v>
      </c>
      <c r="L969" s="22" t="s">
        <v>135</v>
      </c>
      <c r="M969" s="58">
        <v>2.939</v>
      </c>
      <c r="N969" s="13" t="s">
        <v>457</v>
      </c>
    </row>
    <row r="970" spans="8:14" ht="13.5" thickBot="1">
      <c r="H970" s="22">
        <v>115</v>
      </c>
      <c r="I970" s="13">
        <v>120042</v>
      </c>
      <c r="J970" s="13" t="s">
        <v>128</v>
      </c>
      <c r="K970" s="59" t="s">
        <v>16</v>
      </c>
      <c r="L970" s="22" t="s">
        <v>135</v>
      </c>
      <c r="M970" s="58">
        <v>2.395</v>
      </c>
      <c r="N970" s="13" t="s">
        <v>457</v>
      </c>
    </row>
    <row r="971" spans="8:14" ht="13.5" thickBot="1">
      <c r="H971" s="22">
        <v>116</v>
      </c>
      <c r="I971" s="13">
        <v>120043</v>
      </c>
      <c r="J971" s="13" t="s">
        <v>128</v>
      </c>
      <c r="K971" s="59" t="s">
        <v>16</v>
      </c>
      <c r="L971" s="22" t="s">
        <v>135</v>
      </c>
      <c r="M971" s="58">
        <v>3.897</v>
      </c>
      <c r="N971" s="13" t="s">
        <v>457</v>
      </c>
    </row>
    <row r="972" spans="8:14" ht="13.5" thickBot="1">
      <c r="H972" s="22">
        <v>117</v>
      </c>
      <c r="I972" s="13">
        <v>120045</v>
      </c>
      <c r="J972" s="13" t="s">
        <v>128</v>
      </c>
      <c r="K972" s="59" t="s">
        <v>16</v>
      </c>
      <c r="L972" s="22" t="s">
        <v>135</v>
      </c>
      <c r="M972" s="58">
        <v>0.955</v>
      </c>
      <c r="N972" s="13" t="s">
        <v>457</v>
      </c>
    </row>
    <row r="973" spans="8:14" ht="13.5" thickBot="1">
      <c r="H973" s="22">
        <v>118</v>
      </c>
      <c r="I973" s="13">
        <v>120052</v>
      </c>
      <c r="J973" s="13" t="s">
        <v>128</v>
      </c>
      <c r="K973" s="59" t="s">
        <v>16</v>
      </c>
      <c r="L973" s="22" t="s">
        <v>135</v>
      </c>
      <c r="M973" s="58">
        <v>0.986</v>
      </c>
      <c r="N973" s="13" t="s">
        <v>457</v>
      </c>
    </row>
    <row r="974" spans="8:14" ht="13.5" thickBot="1">
      <c r="H974" s="22">
        <v>119</v>
      </c>
      <c r="I974" s="13">
        <v>120059</v>
      </c>
      <c r="J974" s="13" t="s">
        <v>128</v>
      </c>
      <c r="K974" s="59" t="s">
        <v>16</v>
      </c>
      <c r="L974" s="22" t="s">
        <v>135</v>
      </c>
      <c r="M974" s="58">
        <v>0.338</v>
      </c>
      <c r="N974" s="13" t="s">
        <v>457</v>
      </c>
    </row>
    <row r="975" spans="8:14" ht="13.5" thickBot="1">
      <c r="H975" s="22">
        <v>120</v>
      </c>
      <c r="I975" s="13">
        <v>123015</v>
      </c>
      <c r="J975" s="13" t="s">
        <v>127</v>
      </c>
      <c r="K975" s="59" t="s">
        <v>9</v>
      </c>
      <c r="L975" s="22" t="s">
        <v>135</v>
      </c>
      <c r="M975" s="58">
        <v>1.976</v>
      </c>
      <c r="N975" s="13" t="s">
        <v>457</v>
      </c>
    </row>
    <row r="976" spans="8:14" ht="13.5" thickBot="1">
      <c r="H976" s="22">
        <v>121</v>
      </c>
      <c r="I976" s="13">
        <v>123022</v>
      </c>
      <c r="J976" s="13" t="s">
        <v>127</v>
      </c>
      <c r="K976" s="59" t="s">
        <v>9</v>
      </c>
      <c r="L976" s="22" t="s">
        <v>135</v>
      </c>
      <c r="M976" s="58">
        <v>1.432</v>
      </c>
      <c r="N976" s="13" t="s">
        <v>457</v>
      </c>
    </row>
    <row r="977" spans="8:14" ht="13.5" thickBot="1">
      <c r="H977" s="22">
        <v>122</v>
      </c>
      <c r="I977" s="13">
        <v>140019</v>
      </c>
      <c r="J977" s="13" t="s">
        <v>22</v>
      </c>
      <c r="K977" s="59" t="s">
        <v>9</v>
      </c>
      <c r="L977" s="22" t="s">
        <v>135</v>
      </c>
      <c r="M977" s="58">
        <v>8.146</v>
      </c>
      <c r="N977" s="13" t="s">
        <v>457</v>
      </c>
    </row>
    <row r="978" spans="8:14" ht="13.5" thickBot="1">
      <c r="H978" s="22">
        <v>123</v>
      </c>
      <c r="I978" s="13">
        <v>141001</v>
      </c>
      <c r="J978" s="13" t="s">
        <v>22</v>
      </c>
      <c r="K978" s="59" t="s">
        <v>9</v>
      </c>
      <c r="L978" s="22" t="s">
        <v>135</v>
      </c>
      <c r="M978" s="58">
        <v>3.557</v>
      </c>
      <c r="N978" s="13" t="s">
        <v>457</v>
      </c>
    </row>
    <row r="979" spans="8:14" ht="13.5" thickBot="1">
      <c r="H979" s="22">
        <v>124</v>
      </c>
      <c r="I979" s="13">
        <v>141003</v>
      </c>
      <c r="J979" s="13" t="s">
        <v>22</v>
      </c>
      <c r="K979" s="59" t="s">
        <v>9</v>
      </c>
      <c r="L979" s="22" t="s">
        <v>135</v>
      </c>
      <c r="M979" s="58">
        <v>7.028</v>
      </c>
      <c r="N979" s="13" t="s">
        <v>457</v>
      </c>
    </row>
    <row r="980" spans="8:14" ht="13.5" thickBot="1">
      <c r="H980" s="22">
        <v>125</v>
      </c>
      <c r="I980" s="13">
        <v>141004</v>
      </c>
      <c r="J980" s="13" t="s">
        <v>22</v>
      </c>
      <c r="K980" s="59" t="s">
        <v>9</v>
      </c>
      <c r="L980" s="22" t="s">
        <v>135</v>
      </c>
      <c r="M980" s="58">
        <v>12.909</v>
      </c>
      <c r="N980" s="13" t="s">
        <v>457</v>
      </c>
    </row>
    <row r="981" spans="8:14" ht="13.5" thickBot="1">
      <c r="H981" s="22">
        <v>126</v>
      </c>
      <c r="I981" s="13">
        <v>141005</v>
      </c>
      <c r="J981" s="13" t="s">
        <v>22</v>
      </c>
      <c r="K981" s="59" t="s">
        <v>9</v>
      </c>
      <c r="L981" s="22" t="s">
        <v>135</v>
      </c>
      <c r="M981" s="58">
        <v>17.442</v>
      </c>
      <c r="N981" s="13" t="s">
        <v>457</v>
      </c>
    </row>
    <row r="982" spans="8:14" ht="13.5" thickBot="1">
      <c r="H982" s="22">
        <v>127</v>
      </c>
      <c r="I982" s="13">
        <v>141006</v>
      </c>
      <c r="J982" s="13" t="s">
        <v>22</v>
      </c>
      <c r="K982" s="59" t="s">
        <v>9</v>
      </c>
      <c r="L982" s="22" t="s">
        <v>135</v>
      </c>
      <c r="M982" s="58">
        <v>6.497</v>
      </c>
      <c r="N982" s="13" t="s">
        <v>457</v>
      </c>
    </row>
    <row r="983" spans="8:14" ht="13.5" thickBot="1">
      <c r="H983" s="22">
        <v>128</v>
      </c>
      <c r="I983" s="13">
        <v>141007</v>
      </c>
      <c r="J983" s="13" t="s">
        <v>22</v>
      </c>
      <c r="K983" s="59" t="s">
        <v>9</v>
      </c>
      <c r="L983" s="22" t="s">
        <v>135</v>
      </c>
      <c r="M983" s="58">
        <v>5.113</v>
      </c>
      <c r="N983" s="13" t="s">
        <v>457</v>
      </c>
    </row>
    <row r="984" spans="8:14" ht="13.5" thickBot="1">
      <c r="H984" s="22">
        <v>129</v>
      </c>
      <c r="I984" s="13">
        <v>141008</v>
      </c>
      <c r="J984" s="13" t="s">
        <v>22</v>
      </c>
      <c r="K984" s="59" t="s">
        <v>9</v>
      </c>
      <c r="L984" s="22" t="s">
        <v>135</v>
      </c>
      <c r="M984" s="58">
        <v>5.35</v>
      </c>
      <c r="N984" s="13" t="s">
        <v>457</v>
      </c>
    </row>
    <row r="985" spans="8:14" ht="13.5" thickBot="1">
      <c r="H985" s="22">
        <v>130</v>
      </c>
      <c r="I985" s="13">
        <v>141009</v>
      </c>
      <c r="J985" s="13" t="s">
        <v>22</v>
      </c>
      <c r="K985" s="59" t="s">
        <v>9</v>
      </c>
      <c r="L985" s="22" t="s">
        <v>135</v>
      </c>
      <c r="M985" s="58">
        <v>2.854</v>
      </c>
      <c r="N985" s="13" t="s">
        <v>457</v>
      </c>
    </row>
    <row r="986" spans="8:14" ht="13.5" thickBot="1">
      <c r="H986" s="22">
        <v>131</v>
      </c>
      <c r="I986" s="13">
        <v>141010</v>
      </c>
      <c r="J986" s="13" t="s">
        <v>22</v>
      </c>
      <c r="K986" s="59" t="s">
        <v>9</v>
      </c>
      <c r="L986" s="22" t="s">
        <v>135</v>
      </c>
      <c r="M986" s="58">
        <v>2.37</v>
      </c>
      <c r="N986" s="13" t="s">
        <v>457</v>
      </c>
    </row>
    <row r="987" spans="8:14" ht="13.5" thickBot="1">
      <c r="H987" s="22">
        <v>132</v>
      </c>
      <c r="I987" s="13">
        <v>141011</v>
      </c>
      <c r="J987" s="13" t="s">
        <v>22</v>
      </c>
      <c r="K987" s="59" t="s">
        <v>9</v>
      </c>
      <c r="L987" s="22" t="s">
        <v>135</v>
      </c>
      <c r="M987" s="58">
        <v>0.468</v>
      </c>
      <c r="N987" s="13" t="s">
        <v>457</v>
      </c>
    </row>
    <row r="988" spans="8:14" ht="13.5" thickBot="1">
      <c r="H988" s="22">
        <v>133</v>
      </c>
      <c r="I988" s="13">
        <v>141012</v>
      </c>
      <c r="J988" s="13" t="s">
        <v>22</v>
      </c>
      <c r="K988" s="59" t="s">
        <v>9</v>
      </c>
      <c r="L988" s="22" t="s">
        <v>135</v>
      </c>
      <c r="M988" s="58">
        <v>0.352</v>
      </c>
      <c r="N988" s="13" t="s">
        <v>457</v>
      </c>
    </row>
    <row r="989" spans="8:14" ht="13.5" thickBot="1">
      <c r="H989" s="22">
        <v>134</v>
      </c>
      <c r="I989" s="13">
        <v>141014</v>
      </c>
      <c r="J989" s="13" t="s">
        <v>22</v>
      </c>
      <c r="K989" s="59" t="s">
        <v>9</v>
      </c>
      <c r="L989" s="22" t="s">
        <v>135</v>
      </c>
      <c r="M989" s="58">
        <v>2.286</v>
      </c>
      <c r="N989" s="13" t="s">
        <v>457</v>
      </c>
    </row>
    <row r="990" spans="8:14" ht="13.5" thickBot="1">
      <c r="H990" s="22">
        <v>135</v>
      </c>
      <c r="I990" s="13">
        <v>114015</v>
      </c>
      <c r="J990" s="13" t="s">
        <v>22</v>
      </c>
      <c r="K990" s="59" t="s">
        <v>9</v>
      </c>
      <c r="L990" s="22" t="s">
        <v>135</v>
      </c>
      <c r="M990" s="58">
        <v>1.725</v>
      </c>
      <c r="N990" s="13" t="s">
        <v>457</v>
      </c>
    </row>
    <row r="991" spans="8:14" ht="15.75" thickBot="1">
      <c r="H991" s="78" t="s">
        <v>29</v>
      </c>
      <c r="I991" s="79"/>
      <c r="J991" s="79"/>
      <c r="K991" s="80"/>
      <c r="L991" s="51"/>
      <c r="M991" s="23">
        <f>SUM(M856:M990)</f>
        <v>378.7139999999999</v>
      </c>
      <c r="N991" s="46"/>
    </row>
    <row r="994" spans="8:14" ht="15">
      <c r="H994" s="82" t="s">
        <v>153</v>
      </c>
      <c r="I994" s="83"/>
      <c r="J994" s="83"/>
      <c r="K994" s="83"/>
      <c r="L994" s="83"/>
      <c r="M994" s="83"/>
      <c r="N994" s="84"/>
    </row>
    <row r="995" ht="13.5" thickBot="1"/>
    <row r="996" spans="8:14" ht="12.75" customHeight="1">
      <c r="H996" s="85" t="s">
        <v>0</v>
      </c>
      <c r="I996" s="87" t="s">
        <v>3</v>
      </c>
      <c r="J996" s="87" t="s">
        <v>4</v>
      </c>
      <c r="K996" s="87" t="s">
        <v>5</v>
      </c>
      <c r="L996" s="87" t="s">
        <v>133</v>
      </c>
      <c r="M996" s="87" t="s">
        <v>6</v>
      </c>
      <c r="N996" s="90" t="s">
        <v>8</v>
      </c>
    </row>
    <row r="997" spans="8:14" ht="13.5" thickBot="1">
      <c r="H997" s="86"/>
      <c r="I997" s="88"/>
      <c r="J997" s="88"/>
      <c r="K997" s="88"/>
      <c r="L997" s="89"/>
      <c r="M997" s="88"/>
      <c r="N997" s="91"/>
    </row>
    <row r="998" spans="8:14" ht="12.75">
      <c r="H998" s="9">
        <v>1</v>
      </c>
      <c r="I998" s="10">
        <v>302006</v>
      </c>
      <c r="J998" s="10" t="s">
        <v>59</v>
      </c>
      <c r="K998" s="25" t="s">
        <v>16</v>
      </c>
      <c r="L998" s="22" t="s">
        <v>135</v>
      </c>
      <c r="M998" s="10">
        <v>1.803</v>
      </c>
      <c r="N998" s="13" t="s">
        <v>457</v>
      </c>
    </row>
    <row r="999" spans="8:14" ht="12.75">
      <c r="H999" s="12">
        <v>2</v>
      </c>
      <c r="I999" s="13">
        <v>303006</v>
      </c>
      <c r="J999" s="13" t="s">
        <v>154</v>
      </c>
      <c r="K999" s="22" t="s">
        <v>16</v>
      </c>
      <c r="L999" s="22" t="s">
        <v>135</v>
      </c>
      <c r="M999" s="13">
        <v>0.646</v>
      </c>
      <c r="N999" s="13" t="s">
        <v>457</v>
      </c>
    </row>
    <row r="1000" spans="8:14" ht="12.75">
      <c r="H1000" s="12">
        <v>3</v>
      </c>
      <c r="I1000" s="13">
        <v>303024</v>
      </c>
      <c r="J1000" s="13" t="s">
        <v>154</v>
      </c>
      <c r="K1000" s="22" t="s">
        <v>16</v>
      </c>
      <c r="L1000" s="22" t="s">
        <v>135</v>
      </c>
      <c r="M1000" s="13">
        <v>0.303</v>
      </c>
      <c r="N1000" s="13" t="s">
        <v>457</v>
      </c>
    </row>
    <row r="1001" spans="8:14" ht="13.5" thickBot="1">
      <c r="H1001" s="12">
        <v>4</v>
      </c>
      <c r="I1001" s="13">
        <v>303026</v>
      </c>
      <c r="J1001" s="13" t="s">
        <v>154</v>
      </c>
      <c r="K1001" s="22" t="s">
        <v>16</v>
      </c>
      <c r="L1001" s="22" t="s">
        <v>135</v>
      </c>
      <c r="M1001" s="13">
        <v>0.68</v>
      </c>
      <c r="N1001" s="13" t="s">
        <v>457</v>
      </c>
    </row>
    <row r="1002" spans="8:14" ht="15.75" thickBot="1">
      <c r="H1002" s="78" t="s">
        <v>29</v>
      </c>
      <c r="I1002" s="79"/>
      <c r="J1002" s="79"/>
      <c r="K1002" s="80"/>
      <c r="L1002" s="51"/>
      <c r="M1002" s="23">
        <f>SUM(M998:M1001)</f>
        <v>3.432</v>
      </c>
      <c r="N1002" s="46"/>
    </row>
    <row r="1005" spans="8:14" ht="15">
      <c r="H1005" s="82" t="s">
        <v>155</v>
      </c>
      <c r="I1005" s="83"/>
      <c r="J1005" s="83"/>
      <c r="K1005" s="83"/>
      <c r="L1005" s="83"/>
      <c r="M1005" s="83"/>
      <c r="N1005" s="84"/>
    </row>
    <row r="1006" ht="13.5" thickBot="1"/>
    <row r="1007" spans="8:14" ht="12.75" customHeight="1">
      <c r="H1007" s="85" t="s">
        <v>0</v>
      </c>
      <c r="I1007" s="87" t="s">
        <v>3</v>
      </c>
      <c r="J1007" s="87" t="s">
        <v>4</v>
      </c>
      <c r="K1007" s="87" t="s">
        <v>5</v>
      </c>
      <c r="L1007" s="87" t="s">
        <v>133</v>
      </c>
      <c r="M1007" s="87" t="s">
        <v>6</v>
      </c>
      <c r="N1007" s="90" t="s">
        <v>8</v>
      </c>
    </row>
    <row r="1008" spans="8:14" ht="13.5" thickBot="1">
      <c r="H1008" s="86"/>
      <c r="I1008" s="88"/>
      <c r="J1008" s="88"/>
      <c r="K1008" s="88"/>
      <c r="L1008" s="89"/>
      <c r="M1008" s="88"/>
      <c r="N1008" s="91"/>
    </row>
    <row r="1009" spans="8:14" ht="13.5" thickBot="1">
      <c r="H1009" s="9">
        <v>1</v>
      </c>
      <c r="I1009" s="10">
        <v>511006</v>
      </c>
      <c r="J1009" s="10" t="s">
        <v>156</v>
      </c>
      <c r="K1009" s="25" t="s">
        <v>13</v>
      </c>
      <c r="L1009" s="22" t="s">
        <v>135</v>
      </c>
      <c r="M1009" s="10">
        <v>1.12</v>
      </c>
      <c r="N1009" s="13" t="s">
        <v>457</v>
      </c>
    </row>
    <row r="1010" spans="8:14" ht="15.75" thickBot="1">
      <c r="H1010" s="78" t="s">
        <v>29</v>
      </c>
      <c r="I1010" s="79"/>
      <c r="J1010" s="79"/>
      <c r="K1010" s="80"/>
      <c r="L1010" s="51"/>
      <c r="M1010" s="23">
        <f>SUM(M1009:M1009)</f>
        <v>1.12</v>
      </c>
      <c r="N1010" s="46"/>
    </row>
    <row r="1013" spans="8:14" ht="15">
      <c r="H1013" s="82" t="s">
        <v>157</v>
      </c>
      <c r="I1013" s="83"/>
      <c r="J1013" s="83"/>
      <c r="K1013" s="83"/>
      <c r="L1013" s="83"/>
      <c r="M1013" s="83"/>
      <c r="N1013" s="84"/>
    </row>
    <row r="1014" ht="13.5" thickBot="1"/>
    <row r="1015" spans="8:14" ht="12.75" customHeight="1">
      <c r="H1015" s="85" t="s">
        <v>0</v>
      </c>
      <c r="I1015" s="87" t="s">
        <v>3</v>
      </c>
      <c r="J1015" s="87" t="s">
        <v>4</v>
      </c>
      <c r="K1015" s="87" t="s">
        <v>5</v>
      </c>
      <c r="L1015" s="87" t="s">
        <v>133</v>
      </c>
      <c r="M1015" s="87" t="s">
        <v>6</v>
      </c>
      <c r="N1015" s="90" t="s">
        <v>8</v>
      </c>
    </row>
    <row r="1016" spans="8:14" ht="13.5" thickBot="1">
      <c r="H1016" s="86"/>
      <c r="I1016" s="88"/>
      <c r="J1016" s="88"/>
      <c r="K1016" s="88"/>
      <c r="L1016" s="89"/>
      <c r="M1016" s="88"/>
      <c r="N1016" s="91"/>
    </row>
    <row r="1017" spans="8:14" ht="12.75">
      <c r="H1017" s="9">
        <v>1</v>
      </c>
      <c r="I1017" s="62" t="s">
        <v>160</v>
      </c>
      <c r="J1017" s="10" t="s">
        <v>158</v>
      </c>
      <c r="K1017" s="25" t="s">
        <v>9</v>
      </c>
      <c r="L1017" s="22" t="s">
        <v>135</v>
      </c>
      <c r="M1017" s="10">
        <v>12.778</v>
      </c>
      <c r="N1017" s="13" t="s">
        <v>457</v>
      </c>
    </row>
    <row r="1018" spans="8:14" ht="12.75">
      <c r="H1018" s="12">
        <v>2</v>
      </c>
      <c r="I1018" s="63" t="s">
        <v>161</v>
      </c>
      <c r="J1018" s="13" t="s">
        <v>158</v>
      </c>
      <c r="K1018" s="22" t="s">
        <v>49</v>
      </c>
      <c r="L1018" s="22" t="s">
        <v>135</v>
      </c>
      <c r="M1018" s="13">
        <v>9.59</v>
      </c>
      <c r="N1018" s="13" t="s">
        <v>457</v>
      </c>
    </row>
    <row r="1019" spans="8:14" ht="12.75">
      <c r="H1019" s="12">
        <v>3</v>
      </c>
      <c r="I1019" s="63" t="s">
        <v>162</v>
      </c>
      <c r="J1019" s="13" t="s">
        <v>20</v>
      </c>
      <c r="K1019" s="22" t="s">
        <v>13</v>
      </c>
      <c r="L1019" s="22" t="s">
        <v>135</v>
      </c>
      <c r="M1019" s="13">
        <v>5.671</v>
      </c>
      <c r="N1019" s="13" t="s">
        <v>457</v>
      </c>
    </row>
    <row r="1020" spans="8:14" ht="12.75">
      <c r="H1020" s="12">
        <v>4</v>
      </c>
      <c r="I1020" s="13">
        <v>524010</v>
      </c>
      <c r="J1020" s="13" t="s">
        <v>20</v>
      </c>
      <c r="K1020" s="22" t="s">
        <v>13</v>
      </c>
      <c r="L1020" s="22" t="s">
        <v>135</v>
      </c>
      <c r="M1020" s="13">
        <v>0.906</v>
      </c>
      <c r="N1020" s="13" t="s">
        <v>457</v>
      </c>
    </row>
    <row r="1021" spans="8:14" ht="13.5" thickBot="1">
      <c r="H1021" s="12">
        <v>5</v>
      </c>
      <c r="I1021" s="13">
        <v>540009</v>
      </c>
      <c r="J1021" s="13" t="s">
        <v>159</v>
      </c>
      <c r="K1021" s="22" t="s">
        <v>16</v>
      </c>
      <c r="L1021" s="22" t="s">
        <v>135</v>
      </c>
      <c r="M1021" s="13">
        <v>0.486</v>
      </c>
      <c r="N1021" s="13" t="s">
        <v>457</v>
      </c>
    </row>
    <row r="1022" spans="8:14" ht="15.75" thickBot="1">
      <c r="H1022" s="78" t="s">
        <v>29</v>
      </c>
      <c r="I1022" s="79"/>
      <c r="J1022" s="79"/>
      <c r="K1022" s="80"/>
      <c r="L1022" s="51"/>
      <c r="M1022" s="23">
        <f>SUM(M1017:M1021)</f>
        <v>29.431</v>
      </c>
      <c r="N1022" s="46"/>
    </row>
    <row r="1025" spans="8:14" ht="15">
      <c r="H1025" s="82" t="s">
        <v>361</v>
      </c>
      <c r="I1025" s="83"/>
      <c r="J1025" s="83"/>
      <c r="K1025" s="83"/>
      <c r="L1025" s="83"/>
      <c r="M1025" s="83"/>
      <c r="N1025" s="84"/>
    </row>
    <row r="1026" ht="13.5" thickBot="1"/>
    <row r="1027" spans="8:14" ht="12.75" customHeight="1">
      <c r="H1027" s="85" t="s">
        <v>0</v>
      </c>
      <c r="I1027" s="87" t="s">
        <v>3</v>
      </c>
      <c r="J1027" s="87" t="s">
        <v>4</v>
      </c>
      <c r="K1027" s="87" t="s">
        <v>5</v>
      </c>
      <c r="L1027" s="87" t="s">
        <v>133</v>
      </c>
      <c r="M1027" s="87" t="s">
        <v>6</v>
      </c>
      <c r="N1027" s="90" t="s">
        <v>8</v>
      </c>
    </row>
    <row r="1028" spans="8:14" ht="13.5" thickBot="1">
      <c r="H1028" s="86"/>
      <c r="I1028" s="88"/>
      <c r="J1028" s="88"/>
      <c r="K1028" s="88"/>
      <c r="L1028" s="89"/>
      <c r="M1028" s="88"/>
      <c r="N1028" s="91"/>
    </row>
    <row r="1029" spans="8:14" ht="13.5" thickBot="1">
      <c r="H1029" s="9">
        <v>1</v>
      </c>
      <c r="I1029" s="62" t="s">
        <v>362</v>
      </c>
      <c r="J1029" s="10" t="s">
        <v>82</v>
      </c>
      <c r="K1029" s="59" t="s">
        <v>9</v>
      </c>
      <c r="L1029" s="22" t="s">
        <v>135</v>
      </c>
      <c r="M1029" s="60">
        <v>3.221</v>
      </c>
      <c r="N1029" s="13" t="s">
        <v>457</v>
      </c>
    </row>
    <row r="1030" spans="8:14" ht="13.5" thickBot="1">
      <c r="H1030" s="12">
        <v>2</v>
      </c>
      <c r="I1030" s="63" t="s">
        <v>363</v>
      </c>
      <c r="J1030" s="13" t="s">
        <v>82</v>
      </c>
      <c r="K1030" s="59" t="s">
        <v>9</v>
      </c>
      <c r="L1030" s="22" t="s">
        <v>135</v>
      </c>
      <c r="M1030" s="58">
        <v>27.038</v>
      </c>
      <c r="N1030" s="13" t="s">
        <v>457</v>
      </c>
    </row>
    <row r="1031" spans="8:14" ht="13.5" thickBot="1">
      <c r="H1031" s="12">
        <v>3</v>
      </c>
      <c r="I1031" s="63" t="s">
        <v>364</v>
      </c>
      <c r="J1031" s="13" t="s">
        <v>365</v>
      </c>
      <c r="K1031" s="59" t="s">
        <v>16</v>
      </c>
      <c r="L1031" s="22" t="s">
        <v>135</v>
      </c>
      <c r="M1031" s="58">
        <v>3.228</v>
      </c>
      <c r="N1031" s="13" t="s">
        <v>457</v>
      </c>
    </row>
    <row r="1032" spans="8:14" ht="13.5" thickBot="1">
      <c r="H1032" s="12">
        <v>4</v>
      </c>
      <c r="I1032" s="63" t="s">
        <v>366</v>
      </c>
      <c r="J1032" s="13" t="s">
        <v>365</v>
      </c>
      <c r="K1032" s="59" t="s">
        <v>16</v>
      </c>
      <c r="L1032" s="22" t="s">
        <v>135</v>
      </c>
      <c r="M1032" s="58">
        <v>5.228</v>
      </c>
      <c r="N1032" s="13" t="s">
        <v>457</v>
      </c>
    </row>
    <row r="1033" spans="8:14" ht="13.5" thickBot="1">
      <c r="H1033" s="12">
        <v>5</v>
      </c>
      <c r="I1033" s="63" t="s">
        <v>367</v>
      </c>
      <c r="J1033" s="13" t="s">
        <v>365</v>
      </c>
      <c r="K1033" s="59" t="s">
        <v>16</v>
      </c>
      <c r="L1033" s="22" t="s">
        <v>135</v>
      </c>
      <c r="M1033" s="58">
        <v>0.953</v>
      </c>
      <c r="N1033" s="13" t="s">
        <v>457</v>
      </c>
    </row>
    <row r="1034" spans="8:14" ht="13.5" thickBot="1">
      <c r="H1034" s="12">
        <v>6</v>
      </c>
      <c r="I1034" s="63" t="s">
        <v>368</v>
      </c>
      <c r="J1034" s="13" t="s">
        <v>365</v>
      </c>
      <c r="K1034" s="59" t="s">
        <v>16</v>
      </c>
      <c r="L1034" s="22" t="s">
        <v>135</v>
      </c>
      <c r="M1034" s="58">
        <v>3.176</v>
      </c>
      <c r="N1034" s="13" t="s">
        <v>457</v>
      </c>
    </row>
    <row r="1035" spans="8:14" ht="13.5" thickBot="1">
      <c r="H1035" s="12">
        <v>7</v>
      </c>
      <c r="I1035" s="63" t="s">
        <v>369</v>
      </c>
      <c r="J1035" s="13" t="s">
        <v>365</v>
      </c>
      <c r="K1035" s="59" t="s">
        <v>16</v>
      </c>
      <c r="L1035" s="22" t="s">
        <v>135</v>
      </c>
      <c r="M1035" s="58">
        <v>16.698</v>
      </c>
      <c r="N1035" s="13" t="s">
        <v>457</v>
      </c>
    </row>
    <row r="1036" spans="8:14" ht="13.5" thickBot="1">
      <c r="H1036" s="12">
        <v>8</v>
      </c>
      <c r="I1036" s="63" t="s">
        <v>370</v>
      </c>
      <c r="J1036" s="13" t="s">
        <v>365</v>
      </c>
      <c r="K1036" s="59" t="s">
        <v>16</v>
      </c>
      <c r="L1036" s="22" t="s">
        <v>135</v>
      </c>
      <c r="M1036" s="58">
        <v>1.2</v>
      </c>
      <c r="N1036" s="13" t="s">
        <v>457</v>
      </c>
    </row>
    <row r="1037" spans="8:14" ht="13.5" thickBot="1">
      <c r="H1037" s="12">
        <v>9</v>
      </c>
      <c r="I1037" s="63" t="s">
        <v>371</v>
      </c>
      <c r="J1037" s="13" t="s">
        <v>365</v>
      </c>
      <c r="K1037" s="59" t="s">
        <v>16</v>
      </c>
      <c r="L1037" s="22" t="s">
        <v>135</v>
      </c>
      <c r="M1037" s="58">
        <v>4.756</v>
      </c>
      <c r="N1037" s="13" t="s">
        <v>457</v>
      </c>
    </row>
    <row r="1038" spans="8:14" ht="13.5" thickBot="1">
      <c r="H1038" s="12">
        <v>10</v>
      </c>
      <c r="I1038" s="63" t="s">
        <v>372</v>
      </c>
      <c r="J1038" s="13" t="s">
        <v>365</v>
      </c>
      <c r="K1038" s="59" t="s">
        <v>17</v>
      </c>
      <c r="L1038" s="22" t="s">
        <v>135</v>
      </c>
      <c r="M1038" s="58">
        <v>22.256</v>
      </c>
      <c r="N1038" s="13" t="s">
        <v>457</v>
      </c>
    </row>
    <row r="1039" spans="8:14" ht="13.5" thickBot="1">
      <c r="H1039" s="12">
        <v>11</v>
      </c>
      <c r="I1039" s="63" t="s">
        <v>373</v>
      </c>
      <c r="J1039" s="13" t="s">
        <v>365</v>
      </c>
      <c r="K1039" s="59" t="s">
        <v>16</v>
      </c>
      <c r="L1039" s="22" t="s">
        <v>135</v>
      </c>
      <c r="M1039" s="58">
        <v>10.672</v>
      </c>
      <c r="N1039" s="13" t="s">
        <v>457</v>
      </c>
    </row>
    <row r="1040" spans="8:14" ht="13.5" thickBot="1">
      <c r="H1040" s="12">
        <v>12</v>
      </c>
      <c r="I1040" s="63" t="s">
        <v>374</v>
      </c>
      <c r="J1040" s="13" t="s">
        <v>365</v>
      </c>
      <c r="K1040" s="59" t="s">
        <v>16</v>
      </c>
      <c r="L1040" s="22" t="s">
        <v>135</v>
      </c>
      <c r="M1040" s="58">
        <v>15.55</v>
      </c>
      <c r="N1040" s="13" t="s">
        <v>457</v>
      </c>
    </row>
    <row r="1041" spans="8:14" ht="13.5" thickBot="1">
      <c r="H1041" s="12">
        <v>14</v>
      </c>
      <c r="I1041" s="63" t="s">
        <v>375</v>
      </c>
      <c r="J1041" s="13" t="s">
        <v>83</v>
      </c>
      <c r="K1041" s="59" t="s">
        <v>17</v>
      </c>
      <c r="L1041" s="22" t="s">
        <v>135</v>
      </c>
      <c r="M1041" s="58">
        <v>4.366</v>
      </c>
      <c r="N1041" s="13" t="s">
        <v>457</v>
      </c>
    </row>
    <row r="1042" spans="8:14" ht="13.5" thickBot="1">
      <c r="H1042" s="12">
        <v>15</v>
      </c>
      <c r="I1042" s="63" t="s">
        <v>201</v>
      </c>
      <c r="J1042" s="13" t="s">
        <v>83</v>
      </c>
      <c r="K1042" s="59" t="s">
        <v>16</v>
      </c>
      <c r="L1042" s="22" t="s">
        <v>135</v>
      </c>
      <c r="M1042" s="58">
        <v>1.553</v>
      </c>
      <c r="N1042" s="13" t="s">
        <v>457</v>
      </c>
    </row>
    <row r="1043" spans="8:14" ht="13.5" thickBot="1">
      <c r="H1043" s="12">
        <v>16</v>
      </c>
      <c r="I1043" s="63" t="s">
        <v>376</v>
      </c>
      <c r="J1043" s="13" t="s">
        <v>83</v>
      </c>
      <c r="K1043" s="59" t="s">
        <v>26</v>
      </c>
      <c r="L1043" s="22" t="s">
        <v>135</v>
      </c>
      <c r="M1043" s="58">
        <v>22.266</v>
      </c>
      <c r="N1043" s="13" t="s">
        <v>457</v>
      </c>
    </row>
    <row r="1044" spans="8:14" ht="13.5" thickBot="1">
      <c r="H1044" s="12">
        <v>17</v>
      </c>
      <c r="I1044" s="63" t="s">
        <v>377</v>
      </c>
      <c r="J1044" s="13" t="s">
        <v>83</v>
      </c>
      <c r="K1044" s="59" t="s">
        <v>16</v>
      </c>
      <c r="L1044" s="22" t="s">
        <v>135</v>
      </c>
      <c r="M1044" s="58">
        <v>47.201</v>
      </c>
      <c r="N1044" s="13" t="s">
        <v>457</v>
      </c>
    </row>
    <row r="1045" spans="8:14" ht="13.5" thickBot="1">
      <c r="H1045" s="12">
        <v>18</v>
      </c>
      <c r="I1045" s="63" t="s">
        <v>378</v>
      </c>
      <c r="J1045" s="13" t="s">
        <v>83</v>
      </c>
      <c r="K1045" s="59" t="s">
        <v>16</v>
      </c>
      <c r="L1045" s="22" t="s">
        <v>135</v>
      </c>
      <c r="M1045" s="58">
        <v>0.931</v>
      </c>
      <c r="N1045" s="13" t="s">
        <v>457</v>
      </c>
    </row>
    <row r="1046" spans="8:14" ht="13.5" thickBot="1">
      <c r="H1046" s="18">
        <v>19</v>
      </c>
      <c r="I1046" s="64" t="s">
        <v>379</v>
      </c>
      <c r="J1046" s="19" t="s">
        <v>83</v>
      </c>
      <c r="K1046" s="59" t="s">
        <v>16</v>
      </c>
      <c r="L1046" s="22" t="s">
        <v>135</v>
      </c>
      <c r="M1046" s="61">
        <v>4.266</v>
      </c>
      <c r="N1046" s="13" t="s">
        <v>457</v>
      </c>
    </row>
    <row r="1047" spans="8:14" ht="13.5" thickBot="1">
      <c r="H1047" s="18">
        <v>20</v>
      </c>
      <c r="I1047" s="64" t="s">
        <v>380</v>
      </c>
      <c r="J1047" s="19" t="s">
        <v>83</v>
      </c>
      <c r="K1047" s="59" t="s">
        <v>26</v>
      </c>
      <c r="L1047" s="22" t="s">
        <v>135</v>
      </c>
      <c r="M1047" s="61">
        <v>5.964</v>
      </c>
      <c r="N1047" s="13" t="s">
        <v>457</v>
      </c>
    </row>
    <row r="1048" spans="8:14" ht="13.5" thickBot="1">
      <c r="H1048" s="18">
        <v>21</v>
      </c>
      <c r="I1048" s="64" t="s">
        <v>381</v>
      </c>
      <c r="J1048" s="19" t="s">
        <v>84</v>
      </c>
      <c r="K1048" s="59" t="s">
        <v>9</v>
      </c>
      <c r="L1048" s="22" t="s">
        <v>135</v>
      </c>
      <c r="M1048" s="61">
        <v>15.186</v>
      </c>
      <c r="N1048" s="13" t="s">
        <v>457</v>
      </c>
    </row>
    <row r="1049" spans="8:14" ht="13.5" thickBot="1">
      <c r="H1049" s="18">
        <v>22</v>
      </c>
      <c r="I1049" s="64" t="s">
        <v>382</v>
      </c>
      <c r="J1049" s="19" t="s">
        <v>84</v>
      </c>
      <c r="K1049" s="59" t="s">
        <v>9</v>
      </c>
      <c r="L1049" s="22" t="s">
        <v>135</v>
      </c>
      <c r="M1049" s="61">
        <v>3.085</v>
      </c>
      <c r="N1049" s="13" t="s">
        <v>457</v>
      </c>
    </row>
    <row r="1050" spans="8:14" ht="13.5" thickBot="1">
      <c r="H1050" s="18">
        <v>23</v>
      </c>
      <c r="I1050" s="64" t="s">
        <v>383</v>
      </c>
      <c r="J1050" s="19" t="s">
        <v>84</v>
      </c>
      <c r="K1050" s="59" t="s">
        <v>26</v>
      </c>
      <c r="L1050" s="22" t="s">
        <v>135</v>
      </c>
      <c r="M1050" s="61">
        <v>4.033</v>
      </c>
      <c r="N1050" s="13" t="s">
        <v>457</v>
      </c>
    </row>
    <row r="1051" spans="8:14" ht="13.5" thickBot="1">
      <c r="H1051" s="18">
        <v>24</v>
      </c>
      <c r="I1051" s="64" t="s">
        <v>384</v>
      </c>
      <c r="J1051" s="19" t="s">
        <v>84</v>
      </c>
      <c r="K1051" s="59" t="s">
        <v>17</v>
      </c>
      <c r="L1051" s="22" t="s">
        <v>135</v>
      </c>
      <c r="M1051" s="61">
        <v>0.209</v>
      </c>
      <c r="N1051" s="13" t="s">
        <v>457</v>
      </c>
    </row>
    <row r="1052" spans="8:14" ht="13.5" thickBot="1">
      <c r="H1052" s="18">
        <v>25</v>
      </c>
      <c r="I1052" s="64" t="s">
        <v>385</v>
      </c>
      <c r="J1052" s="19" t="s">
        <v>84</v>
      </c>
      <c r="K1052" s="59" t="s">
        <v>26</v>
      </c>
      <c r="L1052" s="22" t="s">
        <v>135</v>
      </c>
      <c r="M1052" s="61">
        <v>5.173</v>
      </c>
      <c r="N1052" s="13" t="s">
        <v>457</v>
      </c>
    </row>
    <row r="1053" spans="8:14" ht="13.5" thickBot="1">
      <c r="H1053" s="22">
        <v>26</v>
      </c>
      <c r="I1053" s="63" t="s">
        <v>389</v>
      </c>
      <c r="J1053" s="13" t="s">
        <v>84</v>
      </c>
      <c r="K1053" s="59" t="s">
        <v>26</v>
      </c>
      <c r="L1053" s="22" t="s">
        <v>135</v>
      </c>
      <c r="M1053" s="58">
        <v>7.956</v>
      </c>
      <c r="N1053" s="13" t="s">
        <v>457</v>
      </c>
    </row>
    <row r="1054" spans="8:14" ht="13.5" thickBot="1">
      <c r="H1054" s="22">
        <v>27</v>
      </c>
      <c r="I1054" s="63" t="s">
        <v>386</v>
      </c>
      <c r="J1054" s="13" t="s">
        <v>85</v>
      </c>
      <c r="K1054" s="59" t="s">
        <v>26</v>
      </c>
      <c r="L1054" s="22" t="s">
        <v>135</v>
      </c>
      <c r="M1054" s="58">
        <v>54.439</v>
      </c>
      <c r="N1054" s="13" t="s">
        <v>457</v>
      </c>
    </row>
    <row r="1055" spans="8:14" ht="13.5" thickBot="1">
      <c r="H1055" s="22">
        <v>28</v>
      </c>
      <c r="I1055" s="63" t="s">
        <v>387</v>
      </c>
      <c r="J1055" s="13" t="s">
        <v>85</v>
      </c>
      <c r="K1055" s="59" t="s">
        <v>26</v>
      </c>
      <c r="L1055" s="22" t="s">
        <v>135</v>
      </c>
      <c r="M1055" s="58">
        <v>2.349</v>
      </c>
      <c r="N1055" s="13" t="s">
        <v>457</v>
      </c>
    </row>
    <row r="1056" spans="8:14" ht="13.5" thickBot="1">
      <c r="H1056" s="22">
        <v>29</v>
      </c>
      <c r="I1056" s="63" t="s">
        <v>388</v>
      </c>
      <c r="J1056" s="13" t="s">
        <v>85</v>
      </c>
      <c r="K1056" s="59" t="s">
        <v>9</v>
      </c>
      <c r="L1056" s="22" t="s">
        <v>135</v>
      </c>
      <c r="M1056" s="58">
        <v>0.766</v>
      </c>
      <c r="N1056" s="13" t="s">
        <v>457</v>
      </c>
    </row>
    <row r="1057" spans="8:14" ht="13.5" thickBot="1">
      <c r="H1057" s="22">
        <v>30</v>
      </c>
      <c r="I1057" s="63" t="s">
        <v>390</v>
      </c>
      <c r="J1057" s="13" t="s">
        <v>85</v>
      </c>
      <c r="K1057" s="59" t="s">
        <v>26</v>
      </c>
      <c r="L1057" s="22" t="s">
        <v>135</v>
      </c>
      <c r="M1057" s="58">
        <v>174.171</v>
      </c>
      <c r="N1057" s="13" t="s">
        <v>457</v>
      </c>
    </row>
    <row r="1058" spans="8:14" ht="13.5" thickBot="1">
      <c r="H1058" s="22">
        <v>31</v>
      </c>
      <c r="I1058" s="63" t="s">
        <v>391</v>
      </c>
      <c r="J1058" s="13" t="s">
        <v>85</v>
      </c>
      <c r="K1058" s="59" t="s">
        <v>26</v>
      </c>
      <c r="L1058" s="22" t="s">
        <v>135</v>
      </c>
      <c r="M1058" s="58">
        <v>29.059</v>
      </c>
      <c r="N1058" s="13" t="s">
        <v>457</v>
      </c>
    </row>
    <row r="1059" spans="8:14" ht="13.5" thickBot="1">
      <c r="H1059" s="22">
        <v>32</v>
      </c>
      <c r="I1059" s="63" t="s">
        <v>392</v>
      </c>
      <c r="J1059" s="13" t="s">
        <v>85</v>
      </c>
      <c r="K1059" s="59" t="s">
        <v>26</v>
      </c>
      <c r="L1059" s="22" t="s">
        <v>135</v>
      </c>
      <c r="M1059" s="58">
        <v>1.923</v>
      </c>
      <c r="N1059" s="13" t="s">
        <v>457</v>
      </c>
    </row>
    <row r="1060" spans="8:14" ht="13.5" thickBot="1">
      <c r="H1060" s="22">
        <v>33</v>
      </c>
      <c r="I1060" s="63" t="s">
        <v>393</v>
      </c>
      <c r="J1060" s="13" t="s">
        <v>85</v>
      </c>
      <c r="K1060" s="59" t="s">
        <v>26</v>
      </c>
      <c r="L1060" s="22" t="s">
        <v>135</v>
      </c>
      <c r="M1060" s="58">
        <v>6.985</v>
      </c>
      <c r="N1060" s="13" t="s">
        <v>457</v>
      </c>
    </row>
    <row r="1061" spans="8:14" ht="13.5" thickBot="1">
      <c r="H1061" s="22">
        <v>34</v>
      </c>
      <c r="I1061" s="63" t="s">
        <v>340</v>
      </c>
      <c r="J1061" s="13" t="s">
        <v>85</v>
      </c>
      <c r="K1061" s="59" t="s">
        <v>26</v>
      </c>
      <c r="L1061" s="22" t="s">
        <v>135</v>
      </c>
      <c r="M1061" s="58">
        <v>83.957</v>
      </c>
      <c r="N1061" s="13" t="s">
        <v>457</v>
      </c>
    </row>
    <row r="1062" spans="8:14" ht="13.5" thickBot="1">
      <c r="H1062" s="22">
        <v>35</v>
      </c>
      <c r="I1062" s="63" t="s">
        <v>344</v>
      </c>
      <c r="J1062" s="13" t="s">
        <v>85</v>
      </c>
      <c r="K1062" s="59" t="s">
        <v>26</v>
      </c>
      <c r="L1062" s="22" t="s">
        <v>135</v>
      </c>
      <c r="M1062" s="58">
        <v>8.202</v>
      </c>
      <c r="N1062" s="13" t="s">
        <v>457</v>
      </c>
    </row>
    <row r="1063" spans="8:14" ht="13.5" thickBot="1">
      <c r="H1063" s="22">
        <v>36</v>
      </c>
      <c r="I1063" s="63" t="s">
        <v>394</v>
      </c>
      <c r="J1063" s="13" t="s">
        <v>85</v>
      </c>
      <c r="K1063" s="59" t="s">
        <v>26</v>
      </c>
      <c r="L1063" s="22" t="s">
        <v>135</v>
      </c>
      <c r="M1063" s="58">
        <v>40.239</v>
      </c>
      <c r="N1063" s="13" t="s">
        <v>457</v>
      </c>
    </row>
    <row r="1064" spans="8:14" ht="13.5" thickBot="1">
      <c r="H1064" s="22">
        <v>37</v>
      </c>
      <c r="I1064" s="63" t="s">
        <v>395</v>
      </c>
      <c r="J1064" s="13" t="s">
        <v>396</v>
      </c>
      <c r="K1064" s="59" t="s">
        <v>16</v>
      </c>
      <c r="L1064" s="22" t="s">
        <v>135</v>
      </c>
      <c r="M1064" s="58">
        <v>10.604</v>
      </c>
      <c r="N1064" s="13" t="s">
        <v>457</v>
      </c>
    </row>
    <row r="1065" spans="8:14" ht="13.5" thickBot="1">
      <c r="H1065" s="22">
        <v>38</v>
      </c>
      <c r="I1065" s="63" t="s">
        <v>397</v>
      </c>
      <c r="J1065" s="13" t="s">
        <v>396</v>
      </c>
      <c r="K1065" s="59" t="s">
        <v>16</v>
      </c>
      <c r="L1065" s="22" t="s">
        <v>135</v>
      </c>
      <c r="M1065" s="58">
        <v>6.989</v>
      </c>
      <c r="N1065" s="13" t="s">
        <v>457</v>
      </c>
    </row>
    <row r="1066" spans="8:14" ht="13.5" thickBot="1">
      <c r="H1066" s="22">
        <v>39</v>
      </c>
      <c r="I1066" s="63" t="s">
        <v>398</v>
      </c>
      <c r="J1066" s="13" t="s">
        <v>396</v>
      </c>
      <c r="K1066" s="59" t="s">
        <v>16</v>
      </c>
      <c r="L1066" s="22" t="s">
        <v>135</v>
      </c>
      <c r="M1066" s="58">
        <v>2.192</v>
      </c>
      <c r="N1066" s="13" t="s">
        <v>457</v>
      </c>
    </row>
    <row r="1067" spans="8:14" ht="13.5" thickBot="1">
      <c r="H1067" s="22">
        <v>40</v>
      </c>
      <c r="I1067" s="63" t="s">
        <v>399</v>
      </c>
      <c r="J1067" s="13" t="s">
        <v>396</v>
      </c>
      <c r="K1067" s="59" t="s">
        <v>16</v>
      </c>
      <c r="L1067" s="22" t="s">
        <v>135</v>
      </c>
      <c r="M1067" s="58">
        <v>16.526</v>
      </c>
      <c r="N1067" s="13" t="s">
        <v>457</v>
      </c>
    </row>
    <row r="1068" spans="8:14" ht="13.5" thickBot="1">
      <c r="H1068" s="22">
        <v>41</v>
      </c>
      <c r="I1068" s="63" t="s">
        <v>400</v>
      </c>
      <c r="J1068" s="13" t="s">
        <v>396</v>
      </c>
      <c r="K1068" s="59" t="s">
        <v>16</v>
      </c>
      <c r="L1068" s="22" t="s">
        <v>135</v>
      </c>
      <c r="M1068" s="58">
        <v>17.378</v>
      </c>
      <c r="N1068" s="13" t="s">
        <v>457</v>
      </c>
    </row>
    <row r="1069" spans="8:14" ht="13.5" thickBot="1">
      <c r="H1069" s="22">
        <v>42</v>
      </c>
      <c r="I1069" s="63" t="s">
        <v>401</v>
      </c>
      <c r="J1069" s="13" t="s">
        <v>20</v>
      </c>
      <c r="K1069" s="59" t="s">
        <v>13</v>
      </c>
      <c r="L1069" s="22" t="s">
        <v>135</v>
      </c>
      <c r="M1069" s="58">
        <v>34.247</v>
      </c>
      <c r="N1069" s="13" t="s">
        <v>457</v>
      </c>
    </row>
    <row r="1070" spans="8:14" ht="13.5" thickBot="1">
      <c r="H1070" s="22">
        <v>43</v>
      </c>
      <c r="I1070" s="63" t="s">
        <v>402</v>
      </c>
      <c r="J1070" s="13" t="s">
        <v>20</v>
      </c>
      <c r="K1070" s="59" t="s">
        <v>16</v>
      </c>
      <c r="L1070" s="22" t="s">
        <v>135</v>
      </c>
      <c r="M1070" s="58">
        <v>11.318</v>
      </c>
      <c r="N1070" s="13" t="s">
        <v>457</v>
      </c>
    </row>
    <row r="1071" spans="8:14" ht="13.5" thickBot="1">
      <c r="H1071" s="22">
        <v>44</v>
      </c>
      <c r="I1071" s="63" t="s">
        <v>403</v>
      </c>
      <c r="J1071" s="13" t="s">
        <v>20</v>
      </c>
      <c r="K1071" s="59" t="s">
        <v>26</v>
      </c>
      <c r="L1071" s="22" t="s">
        <v>135</v>
      </c>
      <c r="M1071" s="58">
        <v>13.725</v>
      </c>
      <c r="N1071" s="13" t="s">
        <v>457</v>
      </c>
    </row>
    <row r="1072" spans="8:14" ht="13.5" thickBot="1">
      <c r="H1072" s="22">
        <v>45</v>
      </c>
      <c r="I1072" s="63" t="s">
        <v>404</v>
      </c>
      <c r="J1072" s="13" t="s">
        <v>20</v>
      </c>
      <c r="K1072" s="59" t="s">
        <v>16</v>
      </c>
      <c r="L1072" s="22" t="s">
        <v>135</v>
      </c>
      <c r="M1072" s="58">
        <v>8.072</v>
      </c>
      <c r="N1072" s="13" t="s">
        <v>457</v>
      </c>
    </row>
    <row r="1073" spans="8:14" ht="13.5" thickBot="1">
      <c r="H1073" s="22">
        <v>46</v>
      </c>
      <c r="I1073" s="63" t="s">
        <v>405</v>
      </c>
      <c r="J1073" s="13" t="s">
        <v>20</v>
      </c>
      <c r="K1073" s="59" t="s">
        <v>13</v>
      </c>
      <c r="L1073" s="22" t="s">
        <v>135</v>
      </c>
      <c r="M1073" s="58">
        <v>6.169</v>
      </c>
      <c r="N1073" s="13" t="s">
        <v>457</v>
      </c>
    </row>
    <row r="1074" spans="8:14" ht="13.5" thickBot="1">
      <c r="H1074" s="22">
        <v>47</v>
      </c>
      <c r="I1074" s="63" t="s">
        <v>406</v>
      </c>
      <c r="J1074" s="13" t="s">
        <v>20</v>
      </c>
      <c r="K1074" s="59" t="s">
        <v>26</v>
      </c>
      <c r="L1074" s="22" t="s">
        <v>135</v>
      </c>
      <c r="M1074" s="58">
        <v>5.482</v>
      </c>
      <c r="N1074" s="13" t="s">
        <v>457</v>
      </c>
    </row>
    <row r="1075" spans="8:14" ht="13.5" thickBot="1">
      <c r="H1075" s="22">
        <v>48</v>
      </c>
      <c r="I1075" s="63" t="s">
        <v>407</v>
      </c>
      <c r="J1075" s="13" t="s">
        <v>20</v>
      </c>
      <c r="K1075" s="59" t="s">
        <v>26</v>
      </c>
      <c r="L1075" s="22" t="s">
        <v>135</v>
      </c>
      <c r="M1075" s="58">
        <v>7.63</v>
      </c>
      <c r="N1075" s="13" t="s">
        <v>457</v>
      </c>
    </row>
    <row r="1076" spans="8:14" ht="13.5" thickBot="1">
      <c r="H1076" s="22">
        <v>49</v>
      </c>
      <c r="I1076" s="63" t="s">
        <v>408</v>
      </c>
      <c r="J1076" s="13" t="s">
        <v>20</v>
      </c>
      <c r="K1076" s="59" t="s">
        <v>16</v>
      </c>
      <c r="L1076" s="22" t="s">
        <v>135</v>
      </c>
      <c r="M1076" s="58">
        <v>1.778</v>
      </c>
      <c r="N1076" s="13" t="s">
        <v>457</v>
      </c>
    </row>
    <row r="1077" spans="8:14" ht="13.5" thickBot="1">
      <c r="H1077" s="22">
        <v>50</v>
      </c>
      <c r="I1077" s="63" t="s">
        <v>409</v>
      </c>
      <c r="J1077" s="13" t="s">
        <v>20</v>
      </c>
      <c r="K1077" s="59" t="s">
        <v>9</v>
      </c>
      <c r="L1077" s="22" t="s">
        <v>135</v>
      </c>
      <c r="M1077" s="58">
        <v>4.735</v>
      </c>
      <c r="N1077" s="13" t="s">
        <v>457</v>
      </c>
    </row>
    <row r="1078" spans="8:14" ht="13.5" thickBot="1">
      <c r="H1078" s="22">
        <v>51</v>
      </c>
      <c r="I1078" s="63" t="s">
        <v>410</v>
      </c>
      <c r="J1078" s="13" t="s">
        <v>20</v>
      </c>
      <c r="K1078" s="59" t="s">
        <v>16</v>
      </c>
      <c r="L1078" s="22" t="s">
        <v>135</v>
      </c>
      <c r="M1078" s="58">
        <v>1.618</v>
      </c>
      <c r="N1078" s="13" t="s">
        <v>457</v>
      </c>
    </row>
    <row r="1079" spans="8:14" ht="13.5" thickBot="1">
      <c r="H1079" s="22">
        <v>52</v>
      </c>
      <c r="I1079" s="63" t="s">
        <v>411</v>
      </c>
      <c r="J1079" s="13" t="s">
        <v>20</v>
      </c>
      <c r="K1079" s="59" t="s">
        <v>16</v>
      </c>
      <c r="L1079" s="22" t="s">
        <v>135</v>
      </c>
      <c r="M1079" s="58">
        <v>149.886</v>
      </c>
      <c r="N1079" s="13" t="s">
        <v>457</v>
      </c>
    </row>
    <row r="1080" spans="8:14" ht="13.5" thickBot="1">
      <c r="H1080" s="22">
        <v>53</v>
      </c>
      <c r="I1080" s="63" t="s">
        <v>413</v>
      </c>
      <c r="J1080" s="13" t="s">
        <v>20</v>
      </c>
      <c r="K1080" s="59" t="s">
        <v>16</v>
      </c>
      <c r="L1080" s="22" t="s">
        <v>135</v>
      </c>
      <c r="M1080" s="58">
        <v>0.809</v>
      </c>
      <c r="N1080" s="13" t="s">
        <v>457</v>
      </c>
    </row>
    <row r="1081" spans="8:14" ht="13.5" thickBot="1">
      <c r="H1081" s="22">
        <v>54</v>
      </c>
      <c r="I1081" s="63" t="s">
        <v>412</v>
      </c>
      <c r="J1081" s="13" t="s">
        <v>20</v>
      </c>
      <c r="K1081" s="59" t="s">
        <v>16</v>
      </c>
      <c r="L1081" s="22" t="s">
        <v>135</v>
      </c>
      <c r="M1081" s="58">
        <v>0.81</v>
      </c>
      <c r="N1081" s="13" t="s">
        <v>457</v>
      </c>
    </row>
    <row r="1082" spans="8:14" ht="13.5" thickBot="1">
      <c r="H1082" s="22">
        <v>55</v>
      </c>
      <c r="I1082" s="63" t="s">
        <v>414</v>
      </c>
      <c r="J1082" s="13" t="s">
        <v>20</v>
      </c>
      <c r="K1082" s="59" t="s">
        <v>16</v>
      </c>
      <c r="L1082" s="22" t="s">
        <v>135</v>
      </c>
      <c r="M1082" s="58">
        <v>44.936</v>
      </c>
      <c r="N1082" s="13" t="s">
        <v>457</v>
      </c>
    </row>
    <row r="1083" spans="8:14" ht="13.5" thickBot="1">
      <c r="H1083" s="22">
        <v>56</v>
      </c>
      <c r="I1083" s="63" t="s">
        <v>415</v>
      </c>
      <c r="J1083" s="13" t="s">
        <v>86</v>
      </c>
      <c r="K1083" s="59" t="s">
        <v>26</v>
      </c>
      <c r="L1083" s="22" t="s">
        <v>135</v>
      </c>
      <c r="M1083" s="58">
        <v>38.071</v>
      </c>
      <c r="N1083" s="13" t="s">
        <v>457</v>
      </c>
    </row>
    <row r="1084" spans="8:14" ht="13.5" thickBot="1">
      <c r="H1084" s="22">
        <v>57</v>
      </c>
      <c r="I1084" s="63" t="s">
        <v>416</v>
      </c>
      <c r="J1084" s="13" t="s">
        <v>86</v>
      </c>
      <c r="K1084" s="59" t="s">
        <v>13</v>
      </c>
      <c r="L1084" s="22" t="s">
        <v>135</v>
      </c>
      <c r="M1084" s="58">
        <v>12.281</v>
      </c>
      <c r="N1084" s="13" t="s">
        <v>457</v>
      </c>
    </row>
    <row r="1085" spans="8:14" ht="13.5" thickBot="1">
      <c r="H1085" s="22">
        <v>58</v>
      </c>
      <c r="I1085" s="63" t="s">
        <v>350</v>
      </c>
      <c r="J1085" s="13" t="s">
        <v>86</v>
      </c>
      <c r="K1085" s="59" t="s">
        <v>26</v>
      </c>
      <c r="L1085" s="22" t="s">
        <v>135</v>
      </c>
      <c r="M1085" s="58">
        <v>7.556</v>
      </c>
      <c r="N1085" s="13" t="s">
        <v>457</v>
      </c>
    </row>
    <row r="1086" spans="8:14" ht="13.5" thickBot="1">
      <c r="H1086" s="22">
        <v>59</v>
      </c>
      <c r="I1086" s="63" t="s">
        <v>176</v>
      </c>
      <c r="J1086" s="13" t="s">
        <v>87</v>
      </c>
      <c r="K1086" s="59" t="s">
        <v>16</v>
      </c>
      <c r="L1086" s="22" t="s">
        <v>135</v>
      </c>
      <c r="M1086" s="58">
        <v>0.622</v>
      </c>
      <c r="N1086" s="13" t="s">
        <v>457</v>
      </c>
    </row>
    <row r="1087" spans="8:14" ht="13.5" thickBot="1">
      <c r="H1087" s="22">
        <v>60</v>
      </c>
      <c r="I1087" s="63" t="s">
        <v>417</v>
      </c>
      <c r="J1087" s="13" t="s">
        <v>87</v>
      </c>
      <c r="K1087" s="59" t="s">
        <v>17</v>
      </c>
      <c r="L1087" s="22" t="s">
        <v>135</v>
      </c>
      <c r="M1087" s="58">
        <v>5.089</v>
      </c>
      <c r="N1087" s="13" t="s">
        <v>457</v>
      </c>
    </row>
    <row r="1088" spans="8:14" ht="13.5" thickBot="1">
      <c r="H1088" s="22">
        <v>61</v>
      </c>
      <c r="I1088" s="63" t="s">
        <v>418</v>
      </c>
      <c r="J1088" s="13" t="s">
        <v>87</v>
      </c>
      <c r="K1088" s="59" t="s">
        <v>17</v>
      </c>
      <c r="L1088" s="22" t="s">
        <v>135</v>
      </c>
      <c r="M1088" s="58">
        <v>1.128</v>
      </c>
      <c r="N1088" s="13" t="s">
        <v>457</v>
      </c>
    </row>
    <row r="1089" spans="8:14" ht="13.5" thickBot="1">
      <c r="H1089" s="22">
        <v>62</v>
      </c>
      <c r="I1089" s="63" t="s">
        <v>419</v>
      </c>
      <c r="J1089" s="13" t="s">
        <v>87</v>
      </c>
      <c r="K1089" s="59" t="s">
        <v>17</v>
      </c>
      <c r="L1089" s="22" t="s">
        <v>135</v>
      </c>
      <c r="M1089" s="58">
        <v>2.108</v>
      </c>
      <c r="N1089" s="13" t="s">
        <v>457</v>
      </c>
    </row>
    <row r="1090" spans="8:14" ht="13.5" thickBot="1">
      <c r="H1090" s="22">
        <v>63</v>
      </c>
      <c r="I1090" s="63" t="s">
        <v>420</v>
      </c>
      <c r="J1090" s="13" t="s">
        <v>87</v>
      </c>
      <c r="K1090" s="59" t="s">
        <v>16</v>
      </c>
      <c r="L1090" s="22" t="s">
        <v>135</v>
      </c>
      <c r="M1090" s="58">
        <v>24.231</v>
      </c>
      <c r="N1090" s="13" t="s">
        <v>457</v>
      </c>
    </row>
    <row r="1091" spans="8:14" ht="13.5" thickBot="1">
      <c r="H1091" s="22">
        <v>64</v>
      </c>
      <c r="I1091" s="63" t="s">
        <v>421</v>
      </c>
      <c r="J1091" s="13" t="s">
        <v>87</v>
      </c>
      <c r="K1091" s="59" t="s">
        <v>17</v>
      </c>
      <c r="L1091" s="22" t="s">
        <v>135</v>
      </c>
      <c r="M1091" s="58">
        <v>19.681</v>
      </c>
      <c r="N1091" s="13" t="s">
        <v>457</v>
      </c>
    </row>
    <row r="1092" spans="8:14" ht="13.5" thickBot="1">
      <c r="H1092" s="22">
        <v>65</v>
      </c>
      <c r="I1092" s="63" t="s">
        <v>422</v>
      </c>
      <c r="J1092" s="13" t="s">
        <v>87</v>
      </c>
      <c r="K1092" s="59" t="s">
        <v>17</v>
      </c>
      <c r="L1092" s="22" t="s">
        <v>135</v>
      </c>
      <c r="M1092" s="58">
        <v>11.53</v>
      </c>
      <c r="N1092" s="13" t="s">
        <v>457</v>
      </c>
    </row>
    <row r="1093" spans="8:14" ht="13.5" thickBot="1">
      <c r="H1093" s="22">
        <v>66</v>
      </c>
      <c r="I1093" s="63" t="s">
        <v>423</v>
      </c>
      <c r="J1093" s="13" t="s">
        <v>87</v>
      </c>
      <c r="K1093" s="59" t="s">
        <v>16</v>
      </c>
      <c r="L1093" s="22" t="s">
        <v>135</v>
      </c>
      <c r="M1093" s="58">
        <v>49.279</v>
      </c>
      <c r="N1093" s="13" t="s">
        <v>457</v>
      </c>
    </row>
    <row r="1094" spans="8:14" ht="13.5" thickBot="1">
      <c r="H1094" s="22">
        <v>67</v>
      </c>
      <c r="I1094" s="63" t="s">
        <v>424</v>
      </c>
      <c r="J1094" s="13" t="s">
        <v>87</v>
      </c>
      <c r="K1094" s="59" t="s">
        <v>17</v>
      </c>
      <c r="L1094" s="22" t="s">
        <v>135</v>
      </c>
      <c r="M1094" s="58">
        <v>4.694</v>
      </c>
      <c r="N1094" s="13" t="s">
        <v>457</v>
      </c>
    </row>
    <row r="1095" spans="8:14" ht="13.5" thickBot="1">
      <c r="H1095" s="22">
        <v>68</v>
      </c>
      <c r="I1095" s="63" t="s">
        <v>425</v>
      </c>
      <c r="J1095" s="13" t="s">
        <v>426</v>
      </c>
      <c r="K1095" s="59" t="s">
        <v>9</v>
      </c>
      <c r="L1095" s="22" t="s">
        <v>135</v>
      </c>
      <c r="M1095" s="58">
        <v>3.768</v>
      </c>
      <c r="N1095" s="13" t="s">
        <v>457</v>
      </c>
    </row>
    <row r="1096" spans="8:14" ht="13.5" thickBot="1">
      <c r="H1096" s="22">
        <v>69</v>
      </c>
      <c r="I1096" s="63" t="s">
        <v>163</v>
      </c>
      <c r="J1096" s="13" t="s">
        <v>426</v>
      </c>
      <c r="K1096" s="59" t="s">
        <v>9</v>
      </c>
      <c r="L1096" s="22" t="s">
        <v>135</v>
      </c>
      <c r="M1096" s="58">
        <v>5.359</v>
      </c>
      <c r="N1096" s="13" t="s">
        <v>457</v>
      </c>
    </row>
    <row r="1097" spans="8:14" ht="13.5" thickBot="1">
      <c r="H1097" s="22">
        <v>70</v>
      </c>
      <c r="I1097" s="63" t="s">
        <v>356</v>
      </c>
      <c r="J1097" s="13" t="s">
        <v>426</v>
      </c>
      <c r="K1097" s="59" t="s">
        <v>26</v>
      </c>
      <c r="L1097" s="22" t="s">
        <v>135</v>
      </c>
      <c r="M1097" s="58">
        <v>3.56</v>
      </c>
      <c r="N1097" s="13" t="s">
        <v>457</v>
      </c>
    </row>
    <row r="1098" spans="8:14" ht="13.5" thickBot="1">
      <c r="H1098" s="22">
        <v>71</v>
      </c>
      <c r="I1098" s="63" t="s">
        <v>427</v>
      </c>
      <c r="J1098" s="13" t="s">
        <v>426</v>
      </c>
      <c r="K1098" s="59" t="s">
        <v>26</v>
      </c>
      <c r="L1098" s="22" t="s">
        <v>135</v>
      </c>
      <c r="M1098" s="58">
        <v>16.967</v>
      </c>
      <c r="N1098" s="13" t="s">
        <v>457</v>
      </c>
    </row>
    <row r="1099" spans="8:14" ht="13.5" thickBot="1">
      <c r="H1099" s="22">
        <v>72</v>
      </c>
      <c r="I1099" s="63" t="s">
        <v>296</v>
      </c>
      <c r="J1099" s="13" t="s">
        <v>426</v>
      </c>
      <c r="K1099" s="59" t="s">
        <v>26</v>
      </c>
      <c r="L1099" s="22" t="s">
        <v>135</v>
      </c>
      <c r="M1099" s="58">
        <v>9.871</v>
      </c>
      <c r="N1099" s="13" t="s">
        <v>457</v>
      </c>
    </row>
    <row r="1100" spans="8:14" ht="13.5" thickBot="1">
      <c r="H1100" s="22">
        <v>73</v>
      </c>
      <c r="I1100" s="63" t="s">
        <v>297</v>
      </c>
      <c r="J1100" s="13" t="s">
        <v>426</v>
      </c>
      <c r="K1100" s="59" t="s">
        <v>26</v>
      </c>
      <c r="L1100" s="22" t="s">
        <v>135</v>
      </c>
      <c r="M1100" s="58">
        <v>4.174</v>
      </c>
      <c r="N1100" s="13" t="s">
        <v>457</v>
      </c>
    </row>
    <row r="1101" spans="8:14" ht="13.5" thickBot="1">
      <c r="H1101" s="22">
        <v>74</v>
      </c>
      <c r="I1101" s="63" t="s">
        <v>428</v>
      </c>
      <c r="J1101" s="13" t="s">
        <v>426</v>
      </c>
      <c r="K1101" s="59" t="s">
        <v>26</v>
      </c>
      <c r="L1101" s="22" t="s">
        <v>135</v>
      </c>
      <c r="M1101" s="58">
        <v>22.547</v>
      </c>
      <c r="N1101" s="13" t="s">
        <v>457</v>
      </c>
    </row>
    <row r="1102" spans="8:14" ht="13.5" thickBot="1">
      <c r="H1102" s="22">
        <v>75</v>
      </c>
      <c r="I1102" s="63" t="s">
        <v>429</v>
      </c>
      <c r="J1102" s="13" t="s">
        <v>426</v>
      </c>
      <c r="K1102" s="59" t="s">
        <v>26</v>
      </c>
      <c r="L1102" s="22" t="s">
        <v>135</v>
      </c>
      <c r="M1102" s="58">
        <v>7.485</v>
      </c>
      <c r="N1102" s="13" t="s">
        <v>457</v>
      </c>
    </row>
    <row r="1103" spans="8:14" ht="13.5" thickBot="1">
      <c r="H1103" s="22">
        <v>76</v>
      </c>
      <c r="I1103" s="63" t="s">
        <v>430</v>
      </c>
      <c r="J1103" s="13" t="s">
        <v>426</v>
      </c>
      <c r="K1103" s="59" t="s">
        <v>26</v>
      </c>
      <c r="L1103" s="22" t="s">
        <v>135</v>
      </c>
      <c r="M1103" s="58">
        <v>17.183</v>
      </c>
      <c r="N1103" s="13" t="s">
        <v>457</v>
      </c>
    </row>
    <row r="1104" spans="8:14" ht="13.5" thickBot="1">
      <c r="H1104" s="22">
        <v>77</v>
      </c>
      <c r="I1104" s="63" t="s">
        <v>431</v>
      </c>
      <c r="J1104" s="13" t="s">
        <v>426</v>
      </c>
      <c r="K1104" s="59" t="s">
        <v>26</v>
      </c>
      <c r="L1104" s="22" t="s">
        <v>135</v>
      </c>
      <c r="M1104" s="58">
        <v>1.935</v>
      </c>
      <c r="N1104" s="13" t="s">
        <v>457</v>
      </c>
    </row>
    <row r="1105" spans="8:14" ht="13.5" thickBot="1">
      <c r="H1105" s="22">
        <v>78</v>
      </c>
      <c r="I1105" s="63" t="s">
        <v>432</v>
      </c>
      <c r="J1105" s="13" t="s">
        <v>426</v>
      </c>
      <c r="K1105" s="59" t="s">
        <v>26</v>
      </c>
      <c r="L1105" s="22" t="s">
        <v>135</v>
      </c>
      <c r="M1105" s="58">
        <v>2.684</v>
      </c>
      <c r="N1105" s="13" t="s">
        <v>457</v>
      </c>
    </row>
    <row r="1106" spans="8:14" ht="13.5" thickBot="1">
      <c r="H1106" s="22">
        <v>79</v>
      </c>
      <c r="I1106" s="63" t="s">
        <v>433</v>
      </c>
      <c r="J1106" s="13" t="s">
        <v>426</v>
      </c>
      <c r="K1106" s="59" t="s">
        <v>26</v>
      </c>
      <c r="L1106" s="22" t="s">
        <v>135</v>
      </c>
      <c r="M1106" s="58">
        <v>19.865</v>
      </c>
      <c r="N1106" s="13" t="s">
        <v>457</v>
      </c>
    </row>
    <row r="1107" spans="8:14" ht="13.5" thickBot="1">
      <c r="H1107" s="22">
        <v>80</v>
      </c>
      <c r="I1107" s="63" t="s">
        <v>434</v>
      </c>
      <c r="J1107" s="13" t="s">
        <v>426</v>
      </c>
      <c r="K1107" s="59" t="s">
        <v>26</v>
      </c>
      <c r="L1107" s="22" t="s">
        <v>135</v>
      </c>
      <c r="M1107" s="58">
        <v>7.088</v>
      </c>
      <c r="N1107" s="13" t="s">
        <v>457</v>
      </c>
    </row>
    <row r="1108" spans="8:14" ht="13.5" thickBot="1">
      <c r="H1108" s="22">
        <v>81</v>
      </c>
      <c r="I1108" s="63" t="s">
        <v>435</v>
      </c>
      <c r="J1108" s="13" t="s">
        <v>426</v>
      </c>
      <c r="K1108" s="59" t="s">
        <v>26</v>
      </c>
      <c r="L1108" s="22" t="s">
        <v>135</v>
      </c>
      <c r="M1108" s="58">
        <v>5.38</v>
      </c>
      <c r="N1108" s="13" t="s">
        <v>457</v>
      </c>
    </row>
    <row r="1109" spans="8:14" ht="13.5" thickBot="1">
      <c r="H1109" s="22">
        <v>81</v>
      </c>
      <c r="I1109" s="63" t="s">
        <v>436</v>
      </c>
      <c r="J1109" s="13" t="s">
        <v>437</v>
      </c>
      <c r="K1109" s="59" t="s">
        <v>17</v>
      </c>
      <c r="L1109" s="22" t="s">
        <v>135</v>
      </c>
      <c r="M1109" s="58">
        <v>2.654</v>
      </c>
      <c r="N1109" s="13" t="s">
        <v>457</v>
      </c>
    </row>
    <row r="1110" spans="8:14" ht="15.75" thickBot="1">
      <c r="H1110" s="78" t="s">
        <v>29</v>
      </c>
      <c r="I1110" s="79"/>
      <c r="J1110" s="79"/>
      <c r="K1110" s="80"/>
      <c r="L1110" s="51"/>
      <c r="M1110" s="23">
        <f>SUM(M1029:M1109)</f>
        <v>1289.949</v>
      </c>
      <c r="N1110" s="46"/>
    </row>
    <row r="1113" spans="8:14" ht="15">
      <c r="H1113" s="82" t="s">
        <v>438</v>
      </c>
      <c r="I1113" s="83"/>
      <c r="J1113" s="83"/>
      <c r="K1113" s="83"/>
      <c r="L1113" s="83"/>
      <c r="M1113" s="83"/>
      <c r="N1113" s="84"/>
    </row>
    <row r="1114" ht="13.5" thickBot="1"/>
    <row r="1115" spans="8:14" ht="12.75" customHeight="1">
      <c r="H1115" s="85" t="s">
        <v>0</v>
      </c>
      <c r="I1115" s="87" t="s">
        <v>3</v>
      </c>
      <c r="J1115" s="87" t="s">
        <v>4</v>
      </c>
      <c r="K1115" s="87" t="s">
        <v>5</v>
      </c>
      <c r="L1115" s="87" t="s">
        <v>133</v>
      </c>
      <c r="M1115" s="87" t="s">
        <v>6</v>
      </c>
      <c r="N1115" s="90" t="s">
        <v>8</v>
      </c>
    </row>
    <row r="1116" spans="8:14" ht="13.5" thickBot="1">
      <c r="H1116" s="86"/>
      <c r="I1116" s="88"/>
      <c r="J1116" s="88"/>
      <c r="K1116" s="88"/>
      <c r="L1116" s="89"/>
      <c r="M1116" s="88"/>
      <c r="N1116" s="91"/>
    </row>
    <row r="1117" spans="8:14" ht="12.75">
      <c r="H1117" s="9">
        <v>1</v>
      </c>
      <c r="I1117" s="62" t="s">
        <v>439</v>
      </c>
      <c r="J1117" s="10" t="s">
        <v>38</v>
      </c>
      <c r="K1117" s="25" t="s">
        <v>9</v>
      </c>
      <c r="L1117" s="22" t="s">
        <v>135</v>
      </c>
      <c r="M1117" s="10">
        <v>20.58</v>
      </c>
      <c r="N1117" s="13" t="s">
        <v>457</v>
      </c>
    </row>
    <row r="1118" spans="8:14" ht="12.75">
      <c r="H1118" s="12">
        <v>2</v>
      </c>
      <c r="I1118" s="63" t="s">
        <v>440</v>
      </c>
      <c r="J1118" s="13" t="s">
        <v>51</v>
      </c>
      <c r="K1118" s="22" t="s">
        <v>9</v>
      </c>
      <c r="L1118" s="22" t="s">
        <v>135</v>
      </c>
      <c r="M1118" s="13">
        <v>1.463</v>
      </c>
      <c r="N1118" s="13" t="s">
        <v>457</v>
      </c>
    </row>
    <row r="1119" spans="8:14" ht="12.75">
      <c r="H1119" s="12">
        <v>3</v>
      </c>
      <c r="I1119" s="63" t="s">
        <v>441</v>
      </c>
      <c r="J1119" s="13" t="s">
        <v>51</v>
      </c>
      <c r="K1119" s="22" t="s">
        <v>9</v>
      </c>
      <c r="L1119" s="22" t="s">
        <v>135</v>
      </c>
      <c r="M1119" s="13">
        <v>0.466</v>
      </c>
      <c r="N1119" s="13" t="s">
        <v>457</v>
      </c>
    </row>
    <row r="1120" spans="8:14" ht="12.75">
      <c r="H1120" s="12">
        <v>4</v>
      </c>
      <c r="I1120" s="63" t="s">
        <v>442</v>
      </c>
      <c r="J1120" s="13" t="s">
        <v>51</v>
      </c>
      <c r="K1120" s="22" t="s">
        <v>9</v>
      </c>
      <c r="L1120" s="22" t="s">
        <v>135</v>
      </c>
      <c r="M1120" s="13">
        <v>2.833</v>
      </c>
      <c r="N1120" s="13" t="s">
        <v>457</v>
      </c>
    </row>
    <row r="1121" spans="8:14" ht="12.75">
      <c r="H1121" s="12">
        <v>5</v>
      </c>
      <c r="I1121" s="63" t="s">
        <v>443</v>
      </c>
      <c r="J1121" s="13" t="s">
        <v>51</v>
      </c>
      <c r="K1121" s="22" t="s">
        <v>9</v>
      </c>
      <c r="L1121" s="22" t="s">
        <v>135</v>
      </c>
      <c r="M1121" s="13">
        <v>0.333</v>
      </c>
      <c r="N1121" s="13" t="s">
        <v>457</v>
      </c>
    </row>
    <row r="1122" spans="8:14" ht="12.75">
      <c r="H1122" s="12">
        <v>6</v>
      </c>
      <c r="I1122" s="63" t="s">
        <v>444</v>
      </c>
      <c r="J1122" s="13" t="s">
        <v>51</v>
      </c>
      <c r="K1122" s="22" t="s">
        <v>16</v>
      </c>
      <c r="L1122" s="22" t="s">
        <v>135</v>
      </c>
      <c r="M1122" s="13">
        <v>0.944</v>
      </c>
      <c r="N1122" s="13" t="s">
        <v>457</v>
      </c>
    </row>
    <row r="1123" spans="8:14" ht="12.75">
      <c r="H1123" s="12">
        <v>7</v>
      </c>
      <c r="I1123" s="63" t="s">
        <v>445</v>
      </c>
      <c r="J1123" s="13" t="s">
        <v>446</v>
      </c>
      <c r="K1123" s="22" t="s">
        <v>13</v>
      </c>
      <c r="L1123" s="22" t="s">
        <v>135</v>
      </c>
      <c r="M1123" s="13">
        <v>2.184</v>
      </c>
      <c r="N1123" s="13" t="s">
        <v>457</v>
      </c>
    </row>
    <row r="1124" spans="8:14" ht="12.75">
      <c r="H1124" s="12">
        <v>8</v>
      </c>
      <c r="I1124" s="63" t="s">
        <v>447</v>
      </c>
      <c r="J1124" s="13" t="s">
        <v>446</v>
      </c>
      <c r="K1124" s="22" t="s">
        <v>13</v>
      </c>
      <c r="L1124" s="22" t="s">
        <v>135</v>
      </c>
      <c r="M1124" s="13">
        <v>1.961</v>
      </c>
      <c r="N1124" s="13" t="s">
        <v>457</v>
      </c>
    </row>
    <row r="1125" spans="8:14" ht="12.75">
      <c r="H1125" s="12">
        <v>9</v>
      </c>
      <c r="I1125" s="63" t="s">
        <v>448</v>
      </c>
      <c r="J1125" s="13" t="s">
        <v>449</v>
      </c>
      <c r="K1125" s="22" t="s">
        <v>13</v>
      </c>
      <c r="L1125" s="22" t="s">
        <v>135</v>
      </c>
      <c r="M1125" s="13">
        <v>1.709</v>
      </c>
      <c r="N1125" s="13" t="s">
        <v>457</v>
      </c>
    </row>
    <row r="1126" spans="8:14" ht="12.75">
      <c r="H1126" s="12">
        <v>10</v>
      </c>
      <c r="I1126" s="63" t="s">
        <v>450</v>
      </c>
      <c r="J1126" s="13" t="s">
        <v>51</v>
      </c>
      <c r="K1126" s="22" t="s">
        <v>9</v>
      </c>
      <c r="L1126" s="22" t="s">
        <v>135</v>
      </c>
      <c r="M1126" s="13">
        <v>0.29</v>
      </c>
      <c r="N1126" s="13" t="s">
        <v>457</v>
      </c>
    </row>
    <row r="1127" spans="8:14" ht="12.75">
      <c r="H1127" s="12">
        <v>11</v>
      </c>
      <c r="I1127" s="63" t="s">
        <v>451</v>
      </c>
      <c r="J1127" s="13" t="s">
        <v>51</v>
      </c>
      <c r="K1127" s="22" t="s">
        <v>9</v>
      </c>
      <c r="L1127" s="22" t="s">
        <v>135</v>
      </c>
      <c r="M1127" s="13">
        <v>1.841</v>
      </c>
      <c r="N1127" s="13" t="s">
        <v>457</v>
      </c>
    </row>
    <row r="1128" spans="8:14" ht="12.75">
      <c r="H1128" s="12">
        <v>12</v>
      </c>
      <c r="I1128" s="63" t="s">
        <v>452</v>
      </c>
      <c r="J1128" s="13" t="s">
        <v>51</v>
      </c>
      <c r="K1128" s="22" t="s">
        <v>9</v>
      </c>
      <c r="L1128" s="22" t="s">
        <v>135</v>
      </c>
      <c r="M1128" s="13">
        <v>1.193</v>
      </c>
      <c r="N1128" s="13" t="s">
        <v>457</v>
      </c>
    </row>
    <row r="1129" spans="8:14" ht="13.5" thickBot="1">
      <c r="H1129" s="12">
        <v>13</v>
      </c>
      <c r="I1129" s="63" t="s">
        <v>453</v>
      </c>
      <c r="J1129" s="13" t="s">
        <v>51</v>
      </c>
      <c r="K1129" s="22" t="s">
        <v>9</v>
      </c>
      <c r="L1129" s="22" t="s">
        <v>135</v>
      </c>
      <c r="M1129" s="13">
        <v>1.208</v>
      </c>
      <c r="N1129" s="13" t="s">
        <v>457</v>
      </c>
    </row>
    <row r="1130" spans="8:14" ht="15.75" thickBot="1">
      <c r="H1130" s="78" t="s">
        <v>29</v>
      </c>
      <c r="I1130" s="79"/>
      <c r="J1130" s="79"/>
      <c r="K1130" s="80"/>
      <c r="L1130" s="51"/>
      <c r="M1130" s="23">
        <f>SUM(M1117:M1129)</f>
        <v>37.004999999999995</v>
      </c>
      <c r="N1130" s="46"/>
    </row>
    <row r="1133" spans="8:14" ht="15">
      <c r="H1133" s="82" t="s">
        <v>454</v>
      </c>
      <c r="I1133" s="83"/>
      <c r="J1133" s="83"/>
      <c r="K1133" s="83"/>
      <c r="L1133" s="83"/>
      <c r="M1133" s="83"/>
      <c r="N1133" s="84"/>
    </row>
    <row r="1134" ht="13.5" thickBot="1"/>
    <row r="1135" spans="8:14" ht="12.75" customHeight="1">
      <c r="H1135" s="85" t="s">
        <v>0</v>
      </c>
      <c r="I1135" s="87" t="s">
        <v>3</v>
      </c>
      <c r="J1135" s="87" t="s">
        <v>4</v>
      </c>
      <c r="K1135" s="87" t="s">
        <v>5</v>
      </c>
      <c r="L1135" s="87" t="s">
        <v>133</v>
      </c>
      <c r="M1135" s="87" t="s">
        <v>6</v>
      </c>
      <c r="N1135" s="90" t="s">
        <v>8</v>
      </c>
    </row>
    <row r="1136" spans="8:14" ht="13.5" thickBot="1">
      <c r="H1136" s="86"/>
      <c r="I1136" s="88"/>
      <c r="J1136" s="88"/>
      <c r="K1136" s="88"/>
      <c r="L1136" s="89"/>
      <c r="M1136" s="88"/>
      <c r="N1136" s="91"/>
    </row>
    <row r="1137" spans="8:14" ht="13.5" thickBot="1">
      <c r="H1137" s="9">
        <v>1</v>
      </c>
      <c r="I1137" s="10">
        <v>103011</v>
      </c>
      <c r="J1137" s="10" t="s">
        <v>455</v>
      </c>
      <c r="K1137" s="25" t="s">
        <v>9</v>
      </c>
      <c r="L1137" s="22" t="s">
        <v>135</v>
      </c>
      <c r="M1137" s="10">
        <v>14.184</v>
      </c>
      <c r="N1137" s="13" t="s">
        <v>457</v>
      </c>
    </row>
    <row r="1138" spans="8:14" ht="15.75" thickBot="1">
      <c r="H1138" s="78" t="s">
        <v>29</v>
      </c>
      <c r="I1138" s="79"/>
      <c r="J1138" s="79"/>
      <c r="K1138" s="80"/>
      <c r="L1138" s="51"/>
      <c r="M1138" s="23">
        <f>SUM(M1137:M1137)</f>
        <v>14.184</v>
      </c>
      <c r="N1138" s="46"/>
    </row>
  </sheetData>
  <sheetProtection/>
  <mergeCells count="263">
    <mergeCell ref="E110:E111"/>
    <mergeCell ref="F110:F111"/>
    <mergeCell ref="A324:M324"/>
    <mergeCell ref="A303:M303"/>
    <mergeCell ref="A263:M263"/>
    <mergeCell ref="A247:M247"/>
    <mergeCell ref="J306:J307"/>
    <mergeCell ref="A316:D316"/>
    <mergeCell ref="H313:K313"/>
    <mergeCell ref="C306:C307"/>
    <mergeCell ref="D306:D307"/>
    <mergeCell ref="K266:K267"/>
    <mergeCell ref="L266:L267"/>
    <mergeCell ref="D266:D267"/>
    <mergeCell ref="H266:H267"/>
    <mergeCell ref="A110:A111"/>
    <mergeCell ref="B110:B111"/>
    <mergeCell ref="C110:C111"/>
    <mergeCell ref="D110:D111"/>
    <mergeCell ref="M327:M328"/>
    <mergeCell ref="H327:H328"/>
    <mergeCell ref="I327:I328"/>
    <mergeCell ref="H304:M304"/>
    <mergeCell ref="M306:M307"/>
    <mergeCell ref="L306:L307"/>
    <mergeCell ref="A327:A328"/>
    <mergeCell ref="B327:B328"/>
    <mergeCell ref="C327:C328"/>
    <mergeCell ref="K306:K307"/>
    <mergeCell ref="H306:H307"/>
    <mergeCell ref="D327:D328"/>
    <mergeCell ref="H325:M325"/>
    <mergeCell ref="J327:J328"/>
    <mergeCell ref="K327:K328"/>
    <mergeCell ref="L327:L328"/>
    <mergeCell ref="E327:E328"/>
    <mergeCell ref="F327:F328"/>
    <mergeCell ref="H301:K301"/>
    <mergeCell ref="I306:I307"/>
    <mergeCell ref="A304:F304"/>
    <mergeCell ref="E306:E307"/>
    <mergeCell ref="F306:F307"/>
    <mergeCell ref="A325:F325"/>
    <mergeCell ref="A306:A307"/>
    <mergeCell ref="B306:B307"/>
    <mergeCell ref="A264:F264"/>
    <mergeCell ref="H264:M264"/>
    <mergeCell ref="E266:E267"/>
    <mergeCell ref="F266:F267"/>
    <mergeCell ref="A266:A267"/>
    <mergeCell ref="B266:B267"/>
    <mergeCell ref="C266:C267"/>
    <mergeCell ref="M250:M251"/>
    <mergeCell ref="M266:M267"/>
    <mergeCell ref="I266:I267"/>
    <mergeCell ref="H261:K261"/>
    <mergeCell ref="F224:F225"/>
    <mergeCell ref="J266:J267"/>
    <mergeCell ref="A256:D256"/>
    <mergeCell ref="I250:I251"/>
    <mergeCell ref="H245:K245"/>
    <mergeCell ref="A248:F248"/>
    <mergeCell ref="H248:M248"/>
    <mergeCell ref="J250:J251"/>
    <mergeCell ref="K250:K251"/>
    <mergeCell ref="L250:L251"/>
    <mergeCell ref="H224:H225"/>
    <mergeCell ref="H250:H251"/>
    <mergeCell ref="I224:I225"/>
    <mergeCell ref="A250:A251"/>
    <mergeCell ref="B250:B251"/>
    <mergeCell ref="C250:C251"/>
    <mergeCell ref="D250:D251"/>
    <mergeCell ref="E250:E251"/>
    <mergeCell ref="F250:F251"/>
    <mergeCell ref="E224:E225"/>
    <mergeCell ref="J224:J225"/>
    <mergeCell ref="K224:K225"/>
    <mergeCell ref="L224:L225"/>
    <mergeCell ref="M224:M225"/>
    <mergeCell ref="H219:K219"/>
    <mergeCell ref="A222:F222"/>
    <mergeCell ref="A202:A203"/>
    <mergeCell ref="H222:M222"/>
    <mergeCell ref="A221:M221"/>
    <mergeCell ref="L202:L203"/>
    <mergeCell ref="M202:M203"/>
    <mergeCell ref="A210:D210"/>
    <mergeCell ref="A224:A225"/>
    <mergeCell ref="B224:B225"/>
    <mergeCell ref="C224:C225"/>
    <mergeCell ref="D224:D225"/>
    <mergeCell ref="L183:L184"/>
    <mergeCell ref="A200:F200"/>
    <mergeCell ref="H200:M200"/>
    <mergeCell ref="E202:E203"/>
    <mergeCell ref="F202:F203"/>
    <mergeCell ref="H202:H203"/>
    <mergeCell ref="I202:I203"/>
    <mergeCell ref="B202:B203"/>
    <mergeCell ref="C202:C203"/>
    <mergeCell ref="D202:D203"/>
    <mergeCell ref="H183:H184"/>
    <mergeCell ref="I183:I184"/>
    <mergeCell ref="H197:K197"/>
    <mergeCell ref="J183:J184"/>
    <mergeCell ref="K183:K184"/>
    <mergeCell ref="J202:J203"/>
    <mergeCell ref="K202:K203"/>
    <mergeCell ref="A172:D172"/>
    <mergeCell ref="H178:K178"/>
    <mergeCell ref="A181:F181"/>
    <mergeCell ref="E183:E184"/>
    <mergeCell ref="F183:F184"/>
    <mergeCell ref="A180:M180"/>
    <mergeCell ref="H181:M181"/>
    <mergeCell ref="M183:M184"/>
    <mergeCell ref="K169:K170"/>
    <mergeCell ref="L169:L170"/>
    <mergeCell ref="M169:M170"/>
    <mergeCell ref="H169:H170"/>
    <mergeCell ref="I169:I170"/>
    <mergeCell ref="H164:K164"/>
    <mergeCell ref="A167:F167"/>
    <mergeCell ref="H167:M167"/>
    <mergeCell ref="E169:E170"/>
    <mergeCell ref="F169:F170"/>
    <mergeCell ref="A169:A170"/>
    <mergeCell ref="B169:B170"/>
    <mergeCell ref="C169:C170"/>
    <mergeCell ref="A166:M166"/>
    <mergeCell ref="J169:J170"/>
    <mergeCell ref="M110:M111"/>
    <mergeCell ref="H105:K105"/>
    <mergeCell ref="H108:M108"/>
    <mergeCell ref="I110:I111"/>
    <mergeCell ref="J110:J111"/>
    <mergeCell ref="K110:K111"/>
    <mergeCell ref="L110:L111"/>
    <mergeCell ref="H110:H111"/>
    <mergeCell ref="A107:M107"/>
    <mergeCell ref="A108:F108"/>
    <mergeCell ref="L8:L9"/>
    <mergeCell ref="M8:M9"/>
    <mergeCell ref="A2:M2"/>
    <mergeCell ref="A5:M5"/>
    <mergeCell ref="A6:F6"/>
    <mergeCell ref="H6:M6"/>
    <mergeCell ref="F8:F9"/>
    <mergeCell ref="H8:H9"/>
    <mergeCell ref="I8:I9"/>
    <mergeCell ref="H628:K628"/>
    <mergeCell ref="J8:J9"/>
    <mergeCell ref="A8:A9"/>
    <mergeCell ref="B8:B9"/>
    <mergeCell ref="C8:C9"/>
    <mergeCell ref="D8:D9"/>
    <mergeCell ref="E8:E9"/>
    <mergeCell ref="K8:K9"/>
    <mergeCell ref="A26:D26"/>
    <mergeCell ref="D169:D170"/>
    <mergeCell ref="H630:N630"/>
    <mergeCell ref="H632:N632"/>
    <mergeCell ref="H634:H635"/>
    <mergeCell ref="I634:I635"/>
    <mergeCell ref="J634:J635"/>
    <mergeCell ref="K634:K635"/>
    <mergeCell ref="L634:L635"/>
    <mergeCell ref="M634:M635"/>
    <mergeCell ref="N634:N635"/>
    <mergeCell ref="H666:K666"/>
    <mergeCell ref="H669:N669"/>
    <mergeCell ref="H671:H672"/>
    <mergeCell ref="I671:I672"/>
    <mergeCell ref="J671:J672"/>
    <mergeCell ref="K671:K672"/>
    <mergeCell ref="L671:L672"/>
    <mergeCell ref="M671:M672"/>
    <mergeCell ref="N671:N672"/>
    <mergeCell ref="H834:K834"/>
    <mergeCell ref="H837:N837"/>
    <mergeCell ref="H839:H840"/>
    <mergeCell ref="I839:I840"/>
    <mergeCell ref="J839:J840"/>
    <mergeCell ref="K839:K840"/>
    <mergeCell ref="L839:L840"/>
    <mergeCell ref="M839:M840"/>
    <mergeCell ref="N839:N840"/>
    <mergeCell ref="H849:K849"/>
    <mergeCell ref="H852:N852"/>
    <mergeCell ref="H854:H855"/>
    <mergeCell ref="I854:I855"/>
    <mergeCell ref="J854:J855"/>
    <mergeCell ref="K854:K855"/>
    <mergeCell ref="L854:L855"/>
    <mergeCell ref="M854:M855"/>
    <mergeCell ref="N854:N855"/>
    <mergeCell ref="H991:K991"/>
    <mergeCell ref="H994:N994"/>
    <mergeCell ref="H996:H997"/>
    <mergeCell ref="I996:I997"/>
    <mergeCell ref="J996:J997"/>
    <mergeCell ref="K996:K997"/>
    <mergeCell ref="L996:L997"/>
    <mergeCell ref="M996:M997"/>
    <mergeCell ref="N996:N997"/>
    <mergeCell ref="H1002:K1002"/>
    <mergeCell ref="H1005:N1005"/>
    <mergeCell ref="H1007:H1008"/>
    <mergeCell ref="I1007:I1008"/>
    <mergeCell ref="J1007:J1008"/>
    <mergeCell ref="K1007:K1008"/>
    <mergeCell ref="L1007:L1008"/>
    <mergeCell ref="M1007:M1008"/>
    <mergeCell ref="N1007:N1008"/>
    <mergeCell ref="H1010:K1010"/>
    <mergeCell ref="H1013:N1013"/>
    <mergeCell ref="H1015:H1016"/>
    <mergeCell ref="I1015:I1016"/>
    <mergeCell ref="J1015:J1016"/>
    <mergeCell ref="K1015:K1016"/>
    <mergeCell ref="L1015:L1016"/>
    <mergeCell ref="M1015:M1016"/>
    <mergeCell ref="N1015:N1016"/>
    <mergeCell ref="H1022:K1022"/>
    <mergeCell ref="H1025:N1025"/>
    <mergeCell ref="H1027:H1028"/>
    <mergeCell ref="I1027:I1028"/>
    <mergeCell ref="J1027:J1028"/>
    <mergeCell ref="K1027:K1028"/>
    <mergeCell ref="L1027:L1028"/>
    <mergeCell ref="M1027:M1028"/>
    <mergeCell ref="N1027:N1028"/>
    <mergeCell ref="N1135:N1136"/>
    <mergeCell ref="H1110:K1110"/>
    <mergeCell ref="H1113:N1113"/>
    <mergeCell ref="H1115:H1116"/>
    <mergeCell ref="I1115:I1116"/>
    <mergeCell ref="J1115:J1116"/>
    <mergeCell ref="K1115:K1116"/>
    <mergeCell ref="L1115:L1116"/>
    <mergeCell ref="M1115:M1116"/>
    <mergeCell ref="N1115:N1116"/>
    <mergeCell ref="H1138:K1138"/>
    <mergeCell ref="K1:M1"/>
    <mergeCell ref="H1130:K1130"/>
    <mergeCell ref="H1133:N1133"/>
    <mergeCell ref="H1135:H1136"/>
    <mergeCell ref="I1135:I1136"/>
    <mergeCell ref="J1135:J1136"/>
    <mergeCell ref="K1135:K1136"/>
    <mergeCell ref="L1135:L1136"/>
    <mergeCell ref="M1135:M1136"/>
    <mergeCell ref="A353:D353"/>
    <mergeCell ref="A118:D118"/>
    <mergeCell ref="A191:D191"/>
    <mergeCell ref="A235:D235"/>
    <mergeCell ref="A284:D284"/>
    <mergeCell ref="A183:A184"/>
    <mergeCell ref="B183:B184"/>
    <mergeCell ref="C183:C184"/>
    <mergeCell ref="D183:D184"/>
    <mergeCell ref="A199:M19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2"/>
  <sheetViews>
    <sheetView tabSelected="1" zoomScalePageLayoutView="0" workbookViewId="0" topLeftCell="A1">
      <selection activeCell="R3" sqref="R3"/>
    </sheetView>
  </sheetViews>
  <sheetFormatPr defaultColWidth="9.140625" defaultRowHeight="12.75"/>
  <cols>
    <col min="1" max="1" width="4.28125" style="0" customWidth="1"/>
    <col min="2" max="2" width="7.28125" style="0" customWidth="1"/>
    <col min="3" max="3" width="19.00390625" style="0" customWidth="1"/>
    <col min="4" max="4" width="5.28125" style="0" customWidth="1"/>
    <col min="6" max="6" width="7.57421875" style="0" customWidth="1"/>
    <col min="8" max="8" width="7.00390625" style="0" customWidth="1"/>
    <col min="9" max="9" width="5.421875" style="0" customWidth="1"/>
    <col min="11" max="11" width="18.8515625" style="0" customWidth="1"/>
    <col min="12" max="12" width="5.7109375" style="0" customWidth="1"/>
    <col min="13" max="13" width="9.57421875" style="0" customWidth="1"/>
    <col min="15" max="15" width="8.421875" style="0" customWidth="1"/>
  </cols>
  <sheetData>
    <row r="1" spans="14:16" ht="12.75">
      <c r="N1" s="133" t="s">
        <v>461</v>
      </c>
      <c r="O1" s="133"/>
      <c r="P1" s="133"/>
    </row>
    <row r="2" ht="13.5" thickBot="1"/>
    <row r="3" spans="1:16" ht="24" thickBot="1">
      <c r="A3" s="130" t="s">
        <v>458</v>
      </c>
      <c r="B3" s="131"/>
      <c r="C3" s="131"/>
      <c r="D3" s="131"/>
      <c r="E3" s="131"/>
      <c r="F3" s="131"/>
      <c r="G3" s="132"/>
      <c r="I3" s="127" t="s">
        <v>134</v>
      </c>
      <c r="J3" s="128"/>
      <c r="K3" s="128"/>
      <c r="L3" s="128"/>
      <c r="M3" s="128"/>
      <c r="N3" s="128"/>
      <c r="O3" s="128"/>
      <c r="P3" s="129"/>
    </row>
    <row r="5" ht="13.5" thickBot="1"/>
    <row r="6" spans="1:16" ht="15.75" thickBot="1">
      <c r="A6" s="107" t="s">
        <v>30</v>
      </c>
      <c r="B6" s="108"/>
      <c r="C6" s="108"/>
      <c r="D6" s="108"/>
      <c r="E6" s="108"/>
      <c r="F6" s="108"/>
      <c r="G6" s="109"/>
      <c r="I6" s="107" t="s">
        <v>30</v>
      </c>
      <c r="J6" s="108"/>
      <c r="K6" s="108"/>
      <c r="L6" s="108"/>
      <c r="M6" s="108"/>
      <c r="N6" s="108"/>
      <c r="O6" s="108"/>
      <c r="P6" s="109"/>
    </row>
    <row r="7" ht="13.5" thickBot="1"/>
    <row r="8" spans="1:16" ht="16.5" customHeight="1">
      <c r="A8" s="85" t="s">
        <v>0</v>
      </c>
      <c r="B8" s="87" t="s">
        <v>3</v>
      </c>
      <c r="C8" s="87" t="s">
        <v>4</v>
      </c>
      <c r="D8" s="87" t="s">
        <v>5</v>
      </c>
      <c r="E8" s="87" t="s">
        <v>6</v>
      </c>
      <c r="F8" s="119" t="s">
        <v>459</v>
      </c>
      <c r="G8" s="119" t="s">
        <v>460</v>
      </c>
      <c r="I8" s="85" t="s">
        <v>0</v>
      </c>
      <c r="J8" s="87" t="s">
        <v>3</v>
      </c>
      <c r="K8" s="87" t="s">
        <v>4</v>
      </c>
      <c r="L8" s="125" t="s">
        <v>5</v>
      </c>
      <c r="M8" s="121" t="s">
        <v>133</v>
      </c>
      <c r="N8" s="123" t="s">
        <v>6</v>
      </c>
      <c r="O8" s="119" t="s">
        <v>459</v>
      </c>
      <c r="P8" s="119" t="s">
        <v>460</v>
      </c>
    </row>
    <row r="9" spans="1:16" ht="21" customHeight="1" thickBot="1">
      <c r="A9" s="86"/>
      <c r="B9" s="88"/>
      <c r="C9" s="88"/>
      <c r="D9" s="88"/>
      <c r="E9" s="88"/>
      <c r="F9" s="120"/>
      <c r="G9" s="120"/>
      <c r="I9" s="86"/>
      <c r="J9" s="88"/>
      <c r="K9" s="88"/>
      <c r="L9" s="126"/>
      <c r="M9" s="122"/>
      <c r="N9" s="124"/>
      <c r="O9" s="120"/>
      <c r="P9" s="120"/>
    </row>
    <row r="10" spans="1:16" ht="12.75">
      <c r="A10" s="9">
        <v>1</v>
      </c>
      <c r="B10" s="10">
        <v>487</v>
      </c>
      <c r="C10" s="10" t="s">
        <v>28</v>
      </c>
      <c r="D10" s="25" t="s">
        <v>9</v>
      </c>
      <c r="E10" s="10">
        <v>32.031</v>
      </c>
      <c r="F10" s="13">
        <v>8.95</v>
      </c>
      <c r="G10" s="74">
        <f>E10*F10</f>
        <v>286.67744999999996</v>
      </c>
      <c r="I10" s="9">
        <v>1</v>
      </c>
      <c r="J10" s="62" t="s">
        <v>176</v>
      </c>
      <c r="K10" s="10" t="s">
        <v>12</v>
      </c>
      <c r="L10" s="25" t="s">
        <v>17</v>
      </c>
      <c r="M10" s="73" t="s">
        <v>135</v>
      </c>
      <c r="N10" s="10">
        <v>7.605</v>
      </c>
      <c r="O10" s="13">
        <v>14.67</v>
      </c>
      <c r="P10" s="74">
        <f>N10*O10</f>
        <v>111.56535000000001</v>
      </c>
    </row>
    <row r="11" spans="1:16" ht="12.75">
      <c r="A11" s="12">
        <v>2</v>
      </c>
      <c r="B11" s="13">
        <v>25005</v>
      </c>
      <c r="C11" s="13" t="s">
        <v>14</v>
      </c>
      <c r="D11" s="22" t="s">
        <v>13</v>
      </c>
      <c r="E11" s="13">
        <v>14.945</v>
      </c>
      <c r="F11" s="13">
        <v>8.95</v>
      </c>
      <c r="G11" s="74">
        <f aca="true" t="shared" si="0" ref="G11:G25">E11*F11</f>
        <v>133.75775</v>
      </c>
      <c r="I11" s="12">
        <v>2</v>
      </c>
      <c r="J11" s="63" t="s">
        <v>177</v>
      </c>
      <c r="K11" s="13" t="s">
        <v>12</v>
      </c>
      <c r="L11" s="22" t="s">
        <v>16</v>
      </c>
      <c r="M11" s="22" t="s">
        <v>135</v>
      </c>
      <c r="N11" s="13">
        <v>3.438</v>
      </c>
      <c r="O11" s="13">
        <v>14.67</v>
      </c>
      <c r="P11" s="74">
        <f aca="true" t="shared" si="1" ref="P11:P39">N11*O11</f>
        <v>50.43546</v>
      </c>
    </row>
    <row r="12" spans="1:16" ht="12.75">
      <c r="A12" s="12">
        <v>3</v>
      </c>
      <c r="B12" s="13">
        <v>26007</v>
      </c>
      <c r="C12" s="13" t="s">
        <v>15</v>
      </c>
      <c r="D12" s="22" t="s">
        <v>13</v>
      </c>
      <c r="E12" s="13">
        <v>11.596</v>
      </c>
      <c r="F12" s="13">
        <v>8.95</v>
      </c>
      <c r="G12" s="74">
        <f t="shared" si="0"/>
        <v>103.7842</v>
      </c>
      <c r="I12" s="12">
        <v>3</v>
      </c>
      <c r="J12" s="63" t="s">
        <v>178</v>
      </c>
      <c r="K12" s="13" t="s">
        <v>12</v>
      </c>
      <c r="L12" s="22" t="s">
        <v>17</v>
      </c>
      <c r="M12" s="22" t="s">
        <v>135</v>
      </c>
      <c r="N12" s="13">
        <v>2.069</v>
      </c>
      <c r="O12" s="13">
        <v>14.67</v>
      </c>
      <c r="P12" s="74">
        <f t="shared" si="1"/>
        <v>30.35223</v>
      </c>
    </row>
    <row r="13" spans="1:16" ht="12.75">
      <c r="A13" s="12">
        <v>4</v>
      </c>
      <c r="B13" s="13">
        <v>26008</v>
      </c>
      <c r="C13" s="13" t="s">
        <v>15</v>
      </c>
      <c r="D13" s="22" t="s">
        <v>17</v>
      </c>
      <c r="E13" s="13">
        <v>11.485</v>
      </c>
      <c r="F13" s="13">
        <v>8.95</v>
      </c>
      <c r="G13" s="74">
        <f t="shared" si="0"/>
        <v>102.79074999999999</v>
      </c>
      <c r="I13" s="12">
        <v>4</v>
      </c>
      <c r="J13" s="63" t="s">
        <v>179</v>
      </c>
      <c r="K13" s="13" t="s">
        <v>12</v>
      </c>
      <c r="L13" s="22" t="s">
        <v>13</v>
      </c>
      <c r="M13" s="22" t="s">
        <v>135</v>
      </c>
      <c r="N13" s="13">
        <v>0.54</v>
      </c>
      <c r="O13" s="13">
        <v>14.67</v>
      </c>
      <c r="P13" s="74">
        <f t="shared" si="1"/>
        <v>7.9218</v>
      </c>
    </row>
    <row r="14" spans="1:16" ht="12.75">
      <c r="A14" s="12">
        <v>5</v>
      </c>
      <c r="B14" s="13">
        <v>27026</v>
      </c>
      <c r="C14" s="13" t="s">
        <v>12</v>
      </c>
      <c r="D14" s="22" t="s">
        <v>16</v>
      </c>
      <c r="E14" s="13">
        <v>11.302</v>
      </c>
      <c r="F14" s="13">
        <v>8.95</v>
      </c>
      <c r="G14" s="74">
        <f t="shared" si="0"/>
        <v>101.15289999999999</v>
      </c>
      <c r="I14" s="12">
        <v>5</v>
      </c>
      <c r="J14" s="63" t="s">
        <v>180</v>
      </c>
      <c r="K14" s="13" t="s">
        <v>22</v>
      </c>
      <c r="L14" s="22" t="s">
        <v>17</v>
      </c>
      <c r="M14" s="22" t="s">
        <v>135</v>
      </c>
      <c r="N14" s="13">
        <v>4.968</v>
      </c>
      <c r="O14" s="13">
        <v>14.67</v>
      </c>
      <c r="P14" s="74">
        <f t="shared" si="1"/>
        <v>72.88056</v>
      </c>
    </row>
    <row r="15" spans="1:16" ht="12.75">
      <c r="A15" s="12">
        <v>6</v>
      </c>
      <c r="B15" s="13">
        <v>42050</v>
      </c>
      <c r="C15" s="13" t="s">
        <v>19</v>
      </c>
      <c r="D15" s="22" t="s">
        <v>9</v>
      </c>
      <c r="E15" s="13">
        <v>10.169</v>
      </c>
      <c r="F15" s="13">
        <v>8.95</v>
      </c>
      <c r="G15" s="74">
        <f t="shared" si="0"/>
        <v>91.01254999999999</v>
      </c>
      <c r="I15" s="12">
        <v>6</v>
      </c>
      <c r="J15" s="63" t="s">
        <v>181</v>
      </c>
      <c r="K15" s="13" t="s">
        <v>22</v>
      </c>
      <c r="L15" s="22" t="s">
        <v>17</v>
      </c>
      <c r="M15" s="22" t="s">
        <v>135</v>
      </c>
      <c r="N15" s="13">
        <v>6.909</v>
      </c>
      <c r="O15" s="13">
        <v>14.67</v>
      </c>
      <c r="P15" s="74">
        <f t="shared" si="1"/>
        <v>101.35503</v>
      </c>
    </row>
    <row r="16" spans="1:16" ht="12.75">
      <c r="A16" s="12">
        <v>7</v>
      </c>
      <c r="B16" s="13">
        <v>43001</v>
      </c>
      <c r="C16" s="13" t="s">
        <v>20</v>
      </c>
      <c r="D16" s="22" t="s">
        <v>17</v>
      </c>
      <c r="E16" s="13">
        <v>57.446</v>
      </c>
      <c r="F16" s="13">
        <v>8.95</v>
      </c>
      <c r="G16" s="74">
        <f t="shared" si="0"/>
        <v>514.1416999999999</v>
      </c>
      <c r="I16" s="12">
        <v>7</v>
      </c>
      <c r="J16" s="63" t="s">
        <v>182</v>
      </c>
      <c r="K16" s="13" t="s">
        <v>22</v>
      </c>
      <c r="L16" s="22" t="s">
        <v>17</v>
      </c>
      <c r="M16" s="22" t="s">
        <v>135</v>
      </c>
      <c r="N16" s="13">
        <v>2.995</v>
      </c>
      <c r="O16" s="13">
        <v>14.67</v>
      </c>
      <c r="P16" s="74">
        <f t="shared" si="1"/>
        <v>43.93665</v>
      </c>
    </row>
    <row r="17" spans="1:16" ht="12.75">
      <c r="A17" s="12">
        <v>8</v>
      </c>
      <c r="B17" s="13">
        <v>45240</v>
      </c>
      <c r="C17" s="13" t="s">
        <v>20</v>
      </c>
      <c r="D17" s="22" t="s">
        <v>9</v>
      </c>
      <c r="E17" s="13">
        <v>22.02</v>
      </c>
      <c r="F17" s="13">
        <v>8.95</v>
      </c>
      <c r="G17" s="74">
        <f t="shared" si="0"/>
        <v>197.07899999999998</v>
      </c>
      <c r="I17" s="12">
        <v>8</v>
      </c>
      <c r="J17" s="63" t="s">
        <v>183</v>
      </c>
      <c r="K17" s="13" t="s">
        <v>22</v>
      </c>
      <c r="L17" s="22" t="s">
        <v>17</v>
      </c>
      <c r="M17" s="22" t="s">
        <v>135</v>
      </c>
      <c r="N17" s="13">
        <v>0.984</v>
      </c>
      <c r="O17" s="13">
        <v>14.67</v>
      </c>
      <c r="P17" s="74">
        <f t="shared" si="1"/>
        <v>14.43528</v>
      </c>
    </row>
    <row r="18" spans="1:16" ht="12.75">
      <c r="A18" s="12">
        <v>9</v>
      </c>
      <c r="B18" s="13">
        <v>67020</v>
      </c>
      <c r="C18" s="13" t="s">
        <v>23</v>
      </c>
      <c r="D18" s="22" t="s">
        <v>17</v>
      </c>
      <c r="E18" s="13">
        <v>31.284</v>
      </c>
      <c r="F18" s="13">
        <v>8.95</v>
      </c>
      <c r="G18" s="74">
        <f t="shared" si="0"/>
        <v>279.99179999999996</v>
      </c>
      <c r="I18" s="12">
        <v>9</v>
      </c>
      <c r="J18" s="63" t="s">
        <v>184</v>
      </c>
      <c r="K18" s="13" t="s">
        <v>22</v>
      </c>
      <c r="L18" s="22" t="s">
        <v>17</v>
      </c>
      <c r="M18" s="22" t="s">
        <v>135</v>
      </c>
      <c r="N18" s="13">
        <v>1.714</v>
      </c>
      <c r="O18" s="13">
        <v>14.67</v>
      </c>
      <c r="P18" s="74">
        <f t="shared" si="1"/>
        <v>25.144379999999998</v>
      </c>
    </row>
    <row r="19" spans="1:16" ht="12.75">
      <c r="A19" s="12">
        <v>10</v>
      </c>
      <c r="B19" s="13">
        <v>69001</v>
      </c>
      <c r="C19" s="13" t="s">
        <v>24</v>
      </c>
      <c r="D19" s="22" t="s">
        <v>17</v>
      </c>
      <c r="E19" s="13">
        <v>45.609</v>
      </c>
      <c r="F19" s="13">
        <v>8.95</v>
      </c>
      <c r="G19" s="74">
        <f t="shared" si="0"/>
        <v>408.20054999999996</v>
      </c>
      <c r="I19" s="12">
        <v>10</v>
      </c>
      <c r="J19" s="63" t="s">
        <v>185</v>
      </c>
      <c r="K19" s="13" t="s">
        <v>22</v>
      </c>
      <c r="L19" s="22" t="s">
        <v>17</v>
      </c>
      <c r="M19" s="22" t="s">
        <v>135</v>
      </c>
      <c r="N19" s="13">
        <v>1.725</v>
      </c>
      <c r="O19" s="13">
        <v>14.67</v>
      </c>
      <c r="P19" s="74">
        <f t="shared" si="1"/>
        <v>25.30575</v>
      </c>
    </row>
    <row r="20" spans="1:16" ht="12.75">
      <c r="A20" s="12">
        <v>11</v>
      </c>
      <c r="B20" s="13">
        <v>69013</v>
      </c>
      <c r="C20" s="13" t="s">
        <v>23</v>
      </c>
      <c r="D20" s="22" t="s">
        <v>17</v>
      </c>
      <c r="E20" s="13">
        <v>21.789</v>
      </c>
      <c r="F20" s="13">
        <v>8.95</v>
      </c>
      <c r="G20" s="74">
        <f t="shared" si="0"/>
        <v>195.01155</v>
      </c>
      <c r="I20" s="12">
        <v>11</v>
      </c>
      <c r="J20" s="63" t="s">
        <v>186</v>
      </c>
      <c r="K20" s="13" t="s">
        <v>22</v>
      </c>
      <c r="L20" s="22" t="s">
        <v>17</v>
      </c>
      <c r="M20" s="22" t="s">
        <v>135</v>
      </c>
      <c r="N20" s="13">
        <v>2.106</v>
      </c>
      <c r="O20" s="13">
        <v>14.67</v>
      </c>
      <c r="P20" s="74">
        <f t="shared" si="1"/>
        <v>30.89502</v>
      </c>
    </row>
    <row r="21" spans="1:16" ht="12.75">
      <c r="A21" s="12">
        <v>12</v>
      </c>
      <c r="B21" s="13">
        <v>70029</v>
      </c>
      <c r="C21" s="13" t="s">
        <v>25</v>
      </c>
      <c r="D21" s="22" t="s">
        <v>9</v>
      </c>
      <c r="E21" s="13">
        <v>17.629</v>
      </c>
      <c r="F21" s="13">
        <v>8.95</v>
      </c>
      <c r="G21" s="74">
        <f t="shared" si="0"/>
        <v>157.77955</v>
      </c>
      <c r="I21" s="12">
        <v>12</v>
      </c>
      <c r="J21" s="63" t="s">
        <v>187</v>
      </c>
      <c r="K21" s="13" t="s">
        <v>22</v>
      </c>
      <c r="L21" s="22" t="s">
        <v>17</v>
      </c>
      <c r="M21" s="22" t="s">
        <v>135</v>
      </c>
      <c r="N21" s="13">
        <v>5.88</v>
      </c>
      <c r="O21" s="13">
        <v>14.67</v>
      </c>
      <c r="P21" s="74">
        <f t="shared" si="1"/>
        <v>86.25959999999999</v>
      </c>
    </row>
    <row r="22" spans="1:16" ht="12.75">
      <c r="A22" s="12">
        <v>13</v>
      </c>
      <c r="B22" s="13">
        <v>71004</v>
      </c>
      <c r="C22" s="13" t="s">
        <v>25</v>
      </c>
      <c r="D22" s="22" t="s">
        <v>26</v>
      </c>
      <c r="E22" s="13">
        <v>11.128</v>
      </c>
      <c r="F22" s="13">
        <v>8.95</v>
      </c>
      <c r="G22" s="74">
        <f t="shared" si="0"/>
        <v>99.59559999999999</v>
      </c>
      <c r="I22" s="12">
        <v>13</v>
      </c>
      <c r="J22" s="63" t="s">
        <v>188</v>
      </c>
      <c r="K22" s="13" t="s">
        <v>22</v>
      </c>
      <c r="L22" s="22" t="s">
        <v>17</v>
      </c>
      <c r="M22" s="22" t="s">
        <v>135</v>
      </c>
      <c r="N22" s="13">
        <v>8.687</v>
      </c>
      <c r="O22" s="13">
        <v>14.67</v>
      </c>
      <c r="P22" s="74">
        <f t="shared" si="1"/>
        <v>127.43829</v>
      </c>
    </row>
    <row r="23" spans="1:16" ht="12.75">
      <c r="A23" s="12">
        <v>14</v>
      </c>
      <c r="B23" s="13">
        <v>83001</v>
      </c>
      <c r="C23" s="13" t="s">
        <v>24</v>
      </c>
      <c r="D23" s="22" t="s">
        <v>26</v>
      </c>
      <c r="E23" s="13">
        <v>28.343</v>
      </c>
      <c r="F23" s="13">
        <v>8.95</v>
      </c>
      <c r="G23" s="74">
        <f t="shared" si="0"/>
        <v>253.66984999999997</v>
      </c>
      <c r="I23" s="12">
        <v>14</v>
      </c>
      <c r="J23" s="63" t="s">
        <v>189</v>
      </c>
      <c r="K23" s="13" t="s">
        <v>22</v>
      </c>
      <c r="L23" s="22" t="s">
        <v>17</v>
      </c>
      <c r="M23" s="22" t="s">
        <v>135</v>
      </c>
      <c r="N23" s="13">
        <v>17.488</v>
      </c>
      <c r="O23" s="13">
        <v>14.67</v>
      </c>
      <c r="P23" s="74">
        <f t="shared" si="1"/>
        <v>256.54895999999997</v>
      </c>
    </row>
    <row r="24" spans="1:16" ht="12.75">
      <c r="A24" s="12">
        <v>15</v>
      </c>
      <c r="B24" s="13">
        <v>83038</v>
      </c>
      <c r="C24" s="13" t="s">
        <v>24</v>
      </c>
      <c r="D24" s="22" t="s">
        <v>26</v>
      </c>
      <c r="E24" s="13">
        <v>27.918</v>
      </c>
      <c r="F24" s="13">
        <v>8.95</v>
      </c>
      <c r="G24" s="74">
        <f t="shared" si="0"/>
        <v>249.86609999999996</v>
      </c>
      <c r="I24" s="12">
        <v>15</v>
      </c>
      <c r="J24" s="63" t="s">
        <v>190</v>
      </c>
      <c r="K24" s="13" t="s">
        <v>22</v>
      </c>
      <c r="L24" s="22" t="s">
        <v>17</v>
      </c>
      <c r="M24" s="22" t="s">
        <v>135</v>
      </c>
      <c r="N24" s="13">
        <v>0.102</v>
      </c>
      <c r="O24" s="13">
        <v>14.67</v>
      </c>
      <c r="P24" s="74">
        <f t="shared" si="1"/>
        <v>1.49634</v>
      </c>
    </row>
    <row r="25" spans="1:16" ht="13.5" thickBot="1">
      <c r="A25" s="18">
        <v>16</v>
      </c>
      <c r="B25" s="19">
        <v>104007</v>
      </c>
      <c r="C25" s="19" t="s">
        <v>27</v>
      </c>
      <c r="D25" s="27" t="s">
        <v>26</v>
      </c>
      <c r="E25" s="19">
        <v>10.433</v>
      </c>
      <c r="F25" s="13">
        <v>8.95</v>
      </c>
      <c r="G25" s="74">
        <f t="shared" si="0"/>
        <v>93.37535</v>
      </c>
      <c r="I25" s="12">
        <v>16</v>
      </c>
      <c r="J25" s="63" t="s">
        <v>191</v>
      </c>
      <c r="K25" s="13" t="s">
        <v>22</v>
      </c>
      <c r="L25" s="22" t="s">
        <v>17</v>
      </c>
      <c r="M25" s="22" t="s">
        <v>135</v>
      </c>
      <c r="N25" s="13">
        <v>0.437</v>
      </c>
      <c r="O25" s="13">
        <v>14.67</v>
      </c>
      <c r="P25" s="74">
        <f t="shared" si="1"/>
        <v>6.4107899999999995</v>
      </c>
    </row>
    <row r="26" spans="1:16" ht="15.75" thickBot="1">
      <c r="A26" s="78" t="s">
        <v>29</v>
      </c>
      <c r="B26" s="79"/>
      <c r="C26" s="79"/>
      <c r="D26" s="80"/>
      <c r="E26" s="66">
        <f>SUM(E10:E25)</f>
        <v>365.127</v>
      </c>
      <c r="F26" s="68"/>
      <c r="G26" s="67"/>
      <c r="I26" s="12">
        <v>17</v>
      </c>
      <c r="J26" s="63" t="s">
        <v>192</v>
      </c>
      <c r="K26" s="13" t="s">
        <v>22</v>
      </c>
      <c r="L26" s="22" t="s">
        <v>17</v>
      </c>
      <c r="M26" s="22" t="s">
        <v>135</v>
      </c>
      <c r="N26" s="13">
        <v>0.311</v>
      </c>
      <c r="O26" s="13">
        <v>14.67</v>
      </c>
      <c r="P26" s="74">
        <f t="shared" si="1"/>
        <v>4.56237</v>
      </c>
    </row>
    <row r="27" spans="9:16" ht="12.75">
      <c r="I27" s="12">
        <v>18</v>
      </c>
      <c r="J27" s="63" t="s">
        <v>193</v>
      </c>
      <c r="K27" s="13" t="s">
        <v>22</v>
      </c>
      <c r="L27" s="22" t="s">
        <v>17</v>
      </c>
      <c r="M27" s="22" t="s">
        <v>135</v>
      </c>
      <c r="N27" s="13">
        <v>0.25</v>
      </c>
      <c r="O27" s="13">
        <v>14.67</v>
      </c>
      <c r="P27" s="74">
        <f t="shared" si="1"/>
        <v>3.6675</v>
      </c>
    </row>
    <row r="28" spans="9:16" ht="13.5" thickBot="1">
      <c r="I28" s="18">
        <v>19</v>
      </c>
      <c r="J28" s="64" t="s">
        <v>194</v>
      </c>
      <c r="K28" s="19" t="s">
        <v>22</v>
      </c>
      <c r="L28" s="27" t="s">
        <v>17</v>
      </c>
      <c r="M28" s="22" t="s">
        <v>135</v>
      </c>
      <c r="N28" s="19">
        <v>0.729</v>
      </c>
      <c r="O28" s="13">
        <v>14.67</v>
      </c>
      <c r="P28" s="74">
        <f t="shared" si="1"/>
        <v>10.69443</v>
      </c>
    </row>
    <row r="29" spans="1:16" ht="15" customHeight="1" thickBot="1">
      <c r="A29" s="114" t="s">
        <v>61</v>
      </c>
      <c r="B29" s="115"/>
      <c r="C29" s="115"/>
      <c r="D29" s="115"/>
      <c r="E29" s="115"/>
      <c r="F29" s="115"/>
      <c r="G29" s="116"/>
      <c r="I29" s="18">
        <v>20</v>
      </c>
      <c r="J29" s="64" t="s">
        <v>195</v>
      </c>
      <c r="K29" s="19" t="s">
        <v>22</v>
      </c>
      <c r="L29" s="27" t="s">
        <v>17</v>
      </c>
      <c r="M29" s="22" t="s">
        <v>135</v>
      </c>
      <c r="N29" s="19">
        <v>4.195</v>
      </c>
      <c r="O29" s="13">
        <v>14.67</v>
      </c>
      <c r="P29" s="74">
        <f t="shared" si="1"/>
        <v>61.54065000000001</v>
      </c>
    </row>
    <row r="30" spans="9:16" ht="13.5" thickBot="1">
      <c r="I30" s="18">
        <v>21</v>
      </c>
      <c r="J30" s="64" t="s">
        <v>196</v>
      </c>
      <c r="K30" s="19" t="s">
        <v>24</v>
      </c>
      <c r="L30" s="27" t="s">
        <v>17</v>
      </c>
      <c r="M30" s="22" t="s">
        <v>135</v>
      </c>
      <c r="N30" s="19">
        <v>6.975</v>
      </c>
      <c r="O30" s="13">
        <v>14.67</v>
      </c>
      <c r="P30" s="74">
        <f t="shared" si="1"/>
        <v>102.32324999999999</v>
      </c>
    </row>
    <row r="31" spans="1:16" ht="18" customHeight="1">
      <c r="A31" s="85" t="s">
        <v>0</v>
      </c>
      <c r="B31" s="87" t="s">
        <v>3</v>
      </c>
      <c r="C31" s="87" t="s">
        <v>4</v>
      </c>
      <c r="D31" s="87" t="s">
        <v>5</v>
      </c>
      <c r="E31" s="87" t="s">
        <v>6</v>
      </c>
      <c r="F31" s="119" t="s">
        <v>459</v>
      </c>
      <c r="G31" s="119" t="s">
        <v>460</v>
      </c>
      <c r="I31" s="18">
        <v>22</v>
      </c>
      <c r="J31" s="64" t="s">
        <v>197</v>
      </c>
      <c r="K31" s="19" t="s">
        <v>24</v>
      </c>
      <c r="L31" s="27" t="s">
        <v>17</v>
      </c>
      <c r="M31" s="22" t="s">
        <v>135</v>
      </c>
      <c r="N31" s="19">
        <v>28.084</v>
      </c>
      <c r="O31" s="13">
        <v>14.67</v>
      </c>
      <c r="P31" s="74">
        <f t="shared" si="1"/>
        <v>411.99228</v>
      </c>
    </row>
    <row r="32" spans="1:16" ht="16.5" customHeight="1">
      <c r="A32" s="137"/>
      <c r="B32" s="89"/>
      <c r="C32" s="89"/>
      <c r="D32" s="89"/>
      <c r="E32" s="89"/>
      <c r="F32" s="120"/>
      <c r="G32" s="120"/>
      <c r="I32" s="18">
        <v>23</v>
      </c>
      <c r="J32" s="64" t="s">
        <v>198</v>
      </c>
      <c r="K32" s="19" t="s">
        <v>24</v>
      </c>
      <c r="L32" s="27" t="s">
        <v>26</v>
      </c>
      <c r="M32" s="22" t="s">
        <v>135</v>
      </c>
      <c r="N32" s="19">
        <v>14.988</v>
      </c>
      <c r="O32" s="13">
        <v>14.67</v>
      </c>
      <c r="P32" s="74">
        <f t="shared" si="1"/>
        <v>219.87395999999998</v>
      </c>
    </row>
    <row r="33" spans="1:16" ht="12.75">
      <c r="A33" s="22">
        <v>1</v>
      </c>
      <c r="B33" s="13">
        <v>12059</v>
      </c>
      <c r="C33" s="13" t="s">
        <v>32</v>
      </c>
      <c r="D33" s="22" t="s">
        <v>9</v>
      </c>
      <c r="E33" s="13">
        <v>43.916</v>
      </c>
      <c r="F33" s="13">
        <v>8.95</v>
      </c>
      <c r="G33" s="74">
        <f aca="true" t="shared" si="2" ref="G33:G38">E33*F33</f>
        <v>393.04819999999995</v>
      </c>
      <c r="I33" s="18">
        <v>24</v>
      </c>
      <c r="J33" s="64" t="s">
        <v>199</v>
      </c>
      <c r="K33" s="19" t="s">
        <v>24</v>
      </c>
      <c r="L33" s="27" t="s">
        <v>26</v>
      </c>
      <c r="M33" s="22" t="s">
        <v>135</v>
      </c>
      <c r="N33" s="19">
        <v>1.102</v>
      </c>
      <c r="O33" s="13">
        <v>14.67</v>
      </c>
      <c r="P33" s="74">
        <f t="shared" si="1"/>
        <v>16.16634</v>
      </c>
    </row>
    <row r="34" spans="1:16" ht="12.75">
      <c r="A34" s="22">
        <v>2</v>
      </c>
      <c r="B34" s="13">
        <v>24016</v>
      </c>
      <c r="C34" s="13" t="s">
        <v>34</v>
      </c>
      <c r="D34" s="22" t="s">
        <v>17</v>
      </c>
      <c r="E34" s="13">
        <v>34.319</v>
      </c>
      <c r="F34" s="13">
        <v>8.95</v>
      </c>
      <c r="G34" s="74">
        <f t="shared" si="2"/>
        <v>307.15505</v>
      </c>
      <c r="I34" s="18">
        <v>25</v>
      </c>
      <c r="J34" s="64" t="s">
        <v>200</v>
      </c>
      <c r="K34" s="19" t="s">
        <v>24</v>
      </c>
      <c r="L34" s="27" t="s">
        <v>26</v>
      </c>
      <c r="M34" s="22" t="s">
        <v>135</v>
      </c>
      <c r="N34" s="19">
        <v>2.6</v>
      </c>
      <c r="O34" s="13">
        <v>14.67</v>
      </c>
      <c r="P34" s="74">
        <f t="shared" si="1"/>
        <v>38.142</v>
      </c>
    </row>
    <row r="35" spans="1:16" ht="12.75">
      <c r="A35" s="22">
        <v>3</v>
      </c>
      <c r="B35" s="13">
        <v>33042</v>
      </c>
      <c r="C35" s="13" t="s">
        <v>38</v>
      </c>
      <c r="D35" s="22" t="s">
        <v>13</v>
      </c>
      <c r="E35" s="13">
        <v>10.607</v>
      </c>
      <c r="F35" s="13">
        <v>8.95</v>
      </c>
      <c r="G35" s="74">
        <f t="shared" si="2"/>
        <v>94.93264999999998</v>
      </c>
      <c r="I35" s="22">
        <v>26</v>
      </c>
      <c r="J35" s="13">
        <v>103003</v>
      </c>
      <c r="K35" s="13" t="s">
        <v>27</v>
      </c>
      <c r="L35" s="22" t="s">
        <v>26</v>
      </c>
      <c r="M35" s="22" t="s">
        <v>135</v>
      </c>
      <c r="N35" s="13">
        <v>3.998</v>
      </c>
      <c r="O35" s="13">
        <v>14.67</v>
      </c>
      <c r="P35" s="74">
        <f t="shared" si="1"/>
        <v>58.65066</v>
      </c>
    </row>
    <row r="36" spans="1:16" ht="12.75">
      <c r="A36" s="22">
        <v>4</v>
      </c>
      <c r="B36" s="13">
        <v>41054</v>
      </c>
      <c r="C36" s="13" t="s">
        <v>41</v>
      </c>
      <c r="D36" s="22" t="s">
        <v>9</v>
      </c>
      <c r="E36" s="13">
        <v>28.038</v>
      </c>
      <c r="F36" s="13">
        <v>8.95</v>
      </c>
      <c r="G36" s="74">
        <f t="shared" si="2"/>
        <v>250.94009999999997</v>
      </c>
      <c r="I36" s="22">
        <v>27</v>
      </c>
      <c r="J36" s="13">
        <v>103027</v>
      </c>
      <c r="K36" s="13" t="s">
        <v>27</v>
      </c>
      <c r="L36" s="22" t="s">
        <v>17</v>
      </c>
      <c r="M36" s="22" t="s">
        <v>135</v>
      </c>
      <c r="N36" s="13">
        <v>9.119</v>
      </c>
      <c r="O36" s="13">
        <v>14.67</v>
      </c>
      <c r="P36" s="74">
        <f t="shared" si="1"/>
        <v>133.77573</v>
      </c>
    </row>
    <row r="37" spans="1:16" ht="12.75">
      <c r="A37" s="22">
        <v>5</v>
      </c>
      <c r="B37" s="13">
        <v>54036</v>
      </c>
      <c r="C37" s="13" t="s">
        <v>44</v>
      </c>
      <c r="D37" s="22" t="s">
        <v>16</v>
      </c>
      <c r="E37" s="13">
        <v>22.459</v>
      </c>
      <c r="F37" s="13">
        <v>8.95</v>
      </c>
      <c r="G37" s="74">
        <f t="shared" si="2"/>
        <v>201.00804999999997</v>
      </c>
      <c r="I37" s="22">
        <v>28</v>
      </c>
      <c r="J37" s="13">
        <v>103029</v>
      </c>
      <c r="K37" s="13" t="s">
        <v>27</v>
      </c>
      <c r="L37" s="22" t="s">
        <v>26</v>
      </c>
      <c r="M37" s="22" t="s">
        <v>135</v>
      </c>
      <c r="N37" s="13">
        <v>14.992</v>
      </c>
      <c r="O37" s="13">
        <v>14.67</v>
      </c>
      <c r="P37" s="74">
        <f t="shared" si="1"/>
        <v>219.93264000000002</v>
      </c>
    </row>
    <row r="38" spans="1:16" ht="13.5" thickBot="1">
      <c r="A38" s="22">
        <v>6</v>
      </c>
      <c r="B38" s="13">
        <v>91033</v>
      </c>
      <c r="C38" s="13" t="s">
        <v>51</v>
      </c>
      <c r="D38" s="22" t="s">
        <v>16</v>
      </c>
      <c r="E38" s="13">
        <v>11.469</v>
      </c>
      <c r="F38" s="13">
        <v>8.95</v>
      </c>
      <c r="G38" s="74">
        <f t="shared" si="2"/>
        <v>102.64754999999998</v>
      </c>
      <c r="I38" s="22">
        <v>29</v>
      </c>
      <c r="J38" s="13">
        <v>103035</v>
      </c>
      <c r="K38" s="13" t="s">
        <v>27</v>
      </c>
      <c r="L38" s="22" t="s">
        <v>17</v>
      </c>
      <c r="M38" s="22" t="s">
        <v>135</v>
      </c>
      <c r="N38" s="13">
        <v>0.942</v>
      </c>
      <c r="O38" s="13">
        <v>14.67</v>
      </c>
      <c r="P38" s="74">
        <f t="shared" si="1"/>
        <v>13.819139999999999</v>
      </c>
    </row>
    <row r="39" spans="1:16" ht="15.75" thickBot="1">
      <c r="A39" s="78" t="s">
        <v>29</v>
      </c>
      <c r="B39" s="79"/>
      <c r="C39" s="80"/>
      <c r="D39" s="44"/>
      <c r="E39" s="66">
        <f>SUM(E28:E38)</f>
        <v>150.808</v>
      </c>
      <c r="F39" s="68"/>
      <c r="G39" s="68"/>
      <c r="I39" s="22">
        <v>30</v>
      </c>
      <c r="J39" s="13">
        <v>103036</v>
      </c>
      <c r="K39" s="13" t="s">
        <v>27</v>
      </c>
      <c r="L39" s="22" t="s">
        <v>17</v>
      </c>
      <c r="M39" s="22" t="s">
        <v>135</v>
      </c>
      <c r="N39" s="13">
        <v>2.829</v>
      </c>
      <c r="O39" s="13">
        <v>14.67</v>
      </c>
      <c r="P39" s="74">
        <f t="shared" si="1"/>
        <v>41.50143</v>
      </c>
    </row>
    <row r="40" spans="9:16" ht="15.75" thickBot="1">
      <c r="I40" s="78" t="s">
        <v>29</v>
      </c>
      <c r="J40" s="79"/>
      <c r="K40" s="79"/>
      <c r="L40" s="80"/>
      <c r="M40" s="51"/>
      <c r="N40" s="66">
        <f>SUM(N10:N39)</f>
        <v>158.761</v>
      </c>
      <c r="O40" s="34"/>
      <c r="P40" s="35"/>
    </row>
    <row r="41" spans="1:7" ht="14.25" thickBot="1">
      <c r="A41" s="114" t="s">
        <v>60</v>
      </c>
      <c r="B41" s="115"/>
      <c r="C41" s="115"/>
      <c r="D41" s="115"/>
      <c r="E41" s="115"/>
      <c r="F41" s="115"/>
      <c r="G41" s="116"/>
    </row>
    <row r="42" ht="15" customHeight="1" thickBot="1"/>
    <row r="43" spans="1:16" ht="19.5" customHeight="1" thickBot="1">
      <c r="A43" s="85" t="s">
        <v>0</v>
      </c>
      <c r="B43" s="87" t="s">
        <v>3</v>
      </c>
      <c r="C43" s="87" t="s">
        <v>4</v>
      </c>
      <c r="D43" s="87" t="s">
        <v>5</v>
      </c>
      <c r="E43" s="87" t="s">
        <v>6</v>
      </c>
      <c r="F43" s="119" t="s">
        <v>459</v>
      </c>
      <c r="G43" s="119" t="s">
        <v>460</v>
      </c>
      <c r="I43" s="107" t="s">
        <v>136</v>
      </c>
      <c r="J43" s="108"/>
      <c r="K43" s="108"/>
      <c r="L43" s="108"/>
      <c r="M43" s="108"/>
      <c r="N43" s="108"/>
      <c r="O43" s="108"/>
      <c r="P43" s="109"/>
    </row>
    <row r="44" spans="1:7" ht="13.5" thickBot="1">
      <c r="A44" s="86"/>
      <c r="B44" s="88"/>
      <c r="C44" s="88"/>
      <c r="D44" s="88"/>
      <c r="E44" s="88"/>
      <c r="F44" s="120"/>
      <c r="G44" s="120"/>
    </row>
    <row r="45" spans="1:16" ht="16.5" customHeight="1" thickBot="1">
      <c r="A45" s="30">
        <v>1</v>
      </c>
      <c r="B45" s="31">
        <v>15042</v>
      </c>
      <c r="C45" s="31" t="s">
        <v>54</v>
      </c>
      <c r="D45" s="33" t="s">
        <v>9</v>
      </c>
      <c r="E45" s="69">
        <v>14.154</v>
      </c>
      <c r="F45" s="13">
        <v>8.95</v>
      </c>
      <c r="G45" s="75">
        <f>E45*F45</f>
        <v>126.6783</v>
      </c>
      <c r="I45" s="85" t="s">
        <v>0</v>
      </c>
      <c r="J45" s="87" t="s">
        <v>3</v>
      </c>
      <c r="K45" s="87" t="s">
        <v>4</v>
      </c>
      <c r="L45" s="87" t="s">
        <v>5</v>
      </c>
      <c r="M45" s="87" t="s">
        <v>133</v>
      </c>
      <c r="N45" s="87" t="s">
        <v>6</v>
      </c>
      <c r="O45" s="119" t="s">
        <v>459</v>
      </c>
      <c r="P45" s="119" t="s">
        <v>460</v>
      </c>
    </row>
    <row r="46" spans="1:16" ht="15.75" thickBot="1">
      <c r="A46" s="78" t="s">
        <v>29</v>
      </c>
      <c r="B46" s="79"/>
      <c r="C46" s="79"/>
      <c r="D46" s="80"/>
      <c r="E46" s="70">
        <f>E45</f>
        <v>14.154</v>
      </c>
      <c r="F46" s="68"/>
      <c r="G46" s="68"/>
      <c r="I46" s="86"/>
      <c r="J46" s="88"/>
      <c r="K46" s="88"/>
      <c r="L46" s="88"/>
      <c r="M46" s="89"/>
      <c r="N46" s="88"/>
      <c r="O46" s="120"/>
      <c r="P46" s="120"/>
    </row>
    <row r="47" spans="9:16" ht="13.5" thickBot="1">
      <c r="I47" s="9">
        <v>1</v>
      </c>
      <c r="J47" s="62" t="s">
        <v>201</v>
      </c>
      <c r="K47" s="10" t="s">
        <v>52</v>
      </c>
      <c r="L47" s="59" t="s">
        <v>9</v>
      </c>
      <c r="M47" s="22" t="s">
        <v>135</v>
      </c>
      <c r="N47" s="60">
        <v>8.429</v>
      </c>
      <c r="O47" s="13">
        <v>14.67</v>
      </c>
      <c r="P47" s="74">
        <f>N47*O47</f>
        <v>123.65343</v>
      </c>
    </row>
    <row r="48" spans="1:16" ht="14.25" thickBot="1">
      <c r="A48" s="114" t="s">
        <v>62</v>
      </c>
      <c r="B48" s="115"/>
      <c r="C48" s="115"/>
      <c r="D48" s="115"/>
      <c r="E48" s="115"/>
      <c r="F48" s="115"/>
      <c r="G48" s="116"/>
      <c r="I48" s="12">
        <v>2</v>
      </c>
      <c r="J48" s="63" t="s">
        <v>202</v>
      </c>
      <c r="K48" s="13" t="s">
        <v>54</v>
      </c>
      <c r="L48" s="59" t="s">
        <v>9</v>
      </c>
      <c r="M48" s="22" t="s">
        <v>135</v>
      </c>
      <c r="N48" s="58">
        <v>22.116</v>
      </c>
      <c r="O48" s="13">
        <v>14.67</v>
      </c>
      <c r="P48" s="74">
        <f aca="true" t="shared" si="3" ref="P48:P111">N48*O48</f>
        <v>324.44172</v>
      </c>
    </row>
    <row r="49" spans="9:16" ht="13.5" thickBot="1">
      <c r="I49" s="12">
        <v>3</v>
      </c>
      <c r="J49" s="63" t="s">
        <v>203</v>
      </c>
      <c r="K49" s="13" t="s">
        <v>54</v>
      </c>
      <c r="L49" s="59" t="s">
        <v>9</v>
      </c>
      <c r="M49" s="22" t="s">
        <v>135</v>
      </c>
      <c r="N49" s="58">
        <v>5.228</v>
      </c>
      <c r="O49" s="13">
        <v>14.67</v>
      </c>
      <c r="P49" s="74">
        <f t="shared" si="3"/>
        <v>76.69476</v>
      </c>
    </row>
    <row r="50" spans="1:16" ht="17.25" customHeight="1" thickBot="1">
      <c r="A50" s="85" t="s">
        <v>0</v>
      </c>
      <c r="B50" s="87" t="s">
        <v>3</v>
      </c>
      <c r="C50" s="87" t="s">
        <v>4</v>
      </c>
      <c r="D50" s="87" t="s">
        <v>5</v>
      </c>
      <c r="E50" s="87" t="s">
        <v>6</v>
      </c>
      <c r="F50" s="119" t="s">
        <v>459</v>
      </c>
      <c r="G50" s="119" t="s">
        <v>460</v>
      </c>
      <c r="I50" s="12">
        <v>4</v>
      </c>
      <c r="J50" s="63" t="s">
        <v>204</v>
      </c>
      <c r="K50" s="13" t="s">
        <v>54</v>
      </c>
      <c r="L50" s="59" t="s">
        <v>9</v>
      </c>
      <c r="M50" s="22" t="s">
        <v>135</v>
      </c>
      <c r="N50" s="58">
        <v>5.806</v>
      </c>
      <c r="O50" s="13">
        <v>14.67</v>
      </c>
      <c r="P50" s="74">
        <f t="shared" si="3"/>
        <v>85.17402</v>
      </c>
    </row>
    <row r="51" spans="1:16" ht="15.75" customHeight="1" thickBot="1">
      <c r="A51" s="86"/>
      <c r="B51" s="88"/>
      <c r="C51" s="88"/>
      <c r="D51" s="88"/>
      <c r="E51" s="88"/>
      <c r="F51" s="120"/>
      <c r="G51" s="120"/>
      <c r="I51" s="12">
        <v>5</v>
      </c>
      <c r="J51" s="63" t="s">
        <v>205</v>
      </c>
      <c r="K51" s="13" t="s">
        <v>54</v>
      </c>
      <c r="L51" s="59" t="s">
        <v>9</v>
      </c>
      <c r="M51" s="22" t="s">
        <v>135</v>
      </c>
      <c r="N51" s="58">
        <v>0.547</v>
      </c>
      <c r="O51" s="13">
        <v>14.67</v>
      </c>
      <c r="P51" s="74">
        <f t="shared" si="3"/>
        <v>8.02449</v>
      </c>
    </row>
    <row r="52" spans="1:16" ht="13.5" thickBot="1">
      <c r="A52" s="9">
        <v>1</v>
      </c>
      <c r="B52" s="10">
        <v>403028</v>
      </c>
      <c r="C52" s="10" t="s">
        <v>58</v>
      </c>
      <c r="D52" s="25" t="s">
        <v>16</v>
      </c>
      <c r="E52" s="47">
        <v>6.53</v>
      </c>
      <c r="F52" s="13">
        <v>8.95</v>
      </c>
      <c r="G52" s="74">
        <f aca="true" t="shared" si="4" ref="G52:G57">E52*F52</f>
        <v>58.4435</v>
      </c>
      <c r="I52" s="12">
        <v>6</v>
      </c>
      <c r="J52" s="63" t="s">
        <v>206</v>
      </c>
      <c r="K52" s="13" t="s">
        <v>54</v>
      </c>
      <c r="L52" s="59" t="s">
        <v>9</v>
      </c>
      <c r="M52" s="22" t="s">
        <v>135</v>
      </c>
      <c r="N52" s="58">
        <v>53.71</v>
      </c>
      <c r="O52" s="13">
        <v>14.67</v>
      </c>
      <c r="P52" s="74">
        <f t="shared" si="3"/>
        <v>787.9257</v>
      </c>
    </row>
    <row r="53" spans="1:16" ht="13.5" thickBot="1">
      <c r="A53" s="12">
        <v>2</v>
      </c>
      <c r="B53" s="13">
        <v>403029</v>
      </c>
      <c r="C53" s="13" t="s">
        <v>58</v>
      </c>
      <c r="D53" s="22" t="s">
        <v>16</v>
      </c>
      <c r="E53" s="48">
        <v>3</v>
      </c>
      <c r="F53" s="13">
        <v>8.95</v>
      </c>
      <c r="G53" s="74">
        <f t="shared" si="4"/>
        <v>26.849999999999998</v>
      </c>
      <c r="I53" s="12">
        <v>7</v>
      </c>
      <c r="J53" s="63" t="s">
        <v>207</v>
      </c>
      <c r="K53" s="13" t="s">
        <v>54</v>
      </c>
      <c r="L53" s="59" t="s">
        <v>9</v>
      </c>
      <c r="M53" s="22" t="s">
        <v>135</v>
      </c>
      <c r="N53" s="58">
        <v>24.007</v>
      </c>
      <c r="O53" s="13">
        <v>14.67</v>
      </c>
      <c r="P53" s="74">
        <f t="shared" si="3"/>
        <v>352.18269000000004</v>
      </c>
    </row>
    <row r="54" spans="1:16" ht="13.5" thickBot="1">
      <c r="A54" s="12">
        <v>3</v>
      </c>
      <c r="B54" s="13">
        <v>527001</v>
      </c>
      <c r="C54" s="13" t="s">
        <v>57</v>
      </c>
      <c r="D54" s="22" t="s">
        <v>9</v>
      </c>
      <c r="E54" s="48">
        <v>121.585</v>
      </c>
      <c r="F54" s="13">
        <v>8.95</v>
      </c>
      <c r="G54" s="74">
        <f t="shared" si="4"/>
        <v>1088.1857499999999</v>
      </c>
      <c r="I54" s="12">
        <v>8</v>
      </c>
      <c r="J54" s="63" t="s">
        <v>208</v>
      </c>
      <c r="K54" s="13" t="s">
        <v>54</v>
      </c>
      <c r="L54" s="59" t="s">
        <v>9</v>
      </c>
      <c r="M54" s="22" t="s">
        <v>135</v>
      </c>
      <c r="N54" s="58">
        <v>11.286</v>
      </c>
      <c r="O54" s="13">
        <v>14.67</v>
      </c>
      <c r="P54" s="74">
        <f t="shared" si="3"/>
        <v>165.56562</v>
      </c>
    </row>
    <row r="55" spans="1:16" ht="13.5" thickBot="1">
      <c r="A55" s="12">
        <v>4</v>
      </c>
      <c r="B55" s="13">
        <v>529001</v>
      </c>
      <c r="C55" s="13" t="s">
        <v>53</v>
      </c>
      <c r="D55" s="22" t="s">
        <v>9</v>
      </c>
      <c r="E55" s="48">
        <v>41.754</v>
      </c>
      <c r="F55" s="13">
        <v>8.95</v>
      </c>
      <c r="G55" s="74">
        <f t="shared" si="4"/>
        <v>373.69829999999996</v>
      </c>
      <c r="I55" s="12">
        <v>9</v>
      </c>
      <c r="J55" s="63" t="s">
        <v>209</v>
      </c>
      <c r="K55" s="13" t="s">
        <v>54</v>
      </c>
      <c r="L55" s="59" t="s">
        <v>9</v>
      </c>
      <c r="M55" s="22" t="s">
        <v>135</v>
      </c>
      <c r="N55" s="58">
        <v>23.187</v>
      </c>
      <c r="O55" s="13">
        <v>14.67</v>
      </c>
      <c r="P55" s="74">
        <f t="shared" si="3"/>
        <v>340.15329</v>
      </c>
    </row>
    <row r="56" spans="1:16" ht="13.5" thickBot="1">
      <c r="A56" s="12">
        <v>5</v>
      </c>
      <c r="B56" s="13">
        <v>532001</v>
      </c>
      <c r="C56" s="13" t="s">
        <v>53</v>
      </c>
      <c r="D56" s="22" t="s">
        <v>9</v>
      </c>
      <c r="E56" s="48">
        <v>29.405</v>
      </c>
      <c r="F56" s="13">
        <v>8.95</v>
      </c>
      <c r="G56" s="74">
        <f t="shared" si="4"/>
        <v>263.17475</v>
      </c>
      <c r="I56" s="12">
        <v>10</v>
      </c>
      <c r="J56" s="63" t="s">
        <v>210</v>
      </c>
      <c r="K56" s="13" t="s">
        <v>54</v>
      </c>
      <c r="L56" s="59" t="s">
        <v>9</v>
      </c>
      <c r="M56" s="22" t="s">
        <v>135</v>
      </c>
      <c r="N56" s="58">
        <v>7.657</v>
      </c>
      <c r="O56" s="13">
        <v>14.67</v>
      </c>
      <c r="P56" s="74">
        <f t="shared" si="3"/>
        <v>112.32819</v>
      </c>
    </row>
    <row r="57" spans="1:16" ht="13.5" thickBot="1">
      <c r="A57" s="15">
        <v>6</v>
      </c>
      <c r="B57" s="16">
        <v>537001</v>
      </c>
      <c r="C57" s="16" t="s">
        <v>53</v>
      </c>
      <c r="D57" s="26" t="s">
        <v>9</v>
      </c>
      <c r="E57" s="49">
        <v>91.326</v>
      </c>
      <c r="F57" s="13">
        <v>8.95</v>
      </c>
      <c r="G57" s="74">
        <f t="shared" si="4"/>
        <v>817.3676999999999</v>
      </c>
      <c r="I57" s="12">
        <v>11</v>
      </c>
      <c r="J57" s="63" t="s">
        <v>211</v>
      </c>
      <c r="K57" s="13" t="s">
        <v>54</v>
      </c>
      <c r="L57" s="59" t="s">
        <v>9</v>
      </c>
      <c r="M57" s="22" t="s">
        <v>135</v>
      </c>
      <c r="N57" s="58">
        <v>5.559</v>
      </c>
      <c r="O57" s="13">
        <v>14.67</v>
      </c>
      <c r="P57" s="74">
        <f t="shared" si="3"/>
        <v>81.55053000000001</v>
      </c>
    </row>
    <row r="58" spans="1:16" ht="15.75" thickBot="1">
      <c r="A58" s="78" t="s">
        <v>29</v>
      </c>
      <c r="B58" s="79"/>
      <c r="C58" s="80"/>
      <c r="D58" s="51"/>
      <c r="E58" s="70">
        <f>SUM(E52:E57)</f>
        <v>293.6</v>
      </c>
      <c r="F58" s="68"/>
      <c r="G58" s="68"/>
      <c r="I58" s="12">
        <v>12</v>
      </c>
      <c r="J58" s="63" t="s">
        <v>212</v>
      </c>
      <c r="K58" s="13" t="s">
        <v>137</v>
      </c>
      <c r="L58" s="59" t="s">
        <v>9</v>
      </c>
      <c r="M58" s="22" t="s">
        <v>135</v>
      </c>
      <c r="N58" s="58">
        <v>52.715</v>
      </c>
      <c r="O58" s="13">
        <v>14.67</v>
      </c>
      <c r="P58" s="74">
        <f t="shared" si="3"/>
        <v>773.32905</v>
      </c>
    </row>
    <row r="59" spans="9:16" ht="13.5" thickBot="1">
      <c r="I59" s="12">
        <v>13</v>
      </c>
      <c r="J59" s="63" t="s">
        <v>213</v>
      </c>
      <c r="K59" s="13" t="s">
        <v>140</v>
      </c>
      <c r="L59" s="59" t="s">
        <v>49</v>
      </c>
      <c r="M59" s="71" t="s">
        <v>462</v>
      </c>
      <c r="N59" s="58">
        <v>0.406</v>
      </c>
      <c r="O59" s="13">
        <v>14.67</v>
      </c>
      <c r="P59" s="74">
        <f t="shared" si="3"/>
        <v>5.9560200000000005</v>
      </c>
    </row>
    <row r="60" spans="1:16" ht="14.25" thickBot="1">
      <c r="A60" s="114" t="s">
        <v>63</v>
      </c>
      <c r="B60" s="115"/>
      <c r="C60" s="115"/>
      <c r="D60" s="115"/>
      <c r="E60" s="115"/>
      <c r="F60" s="115"/>
      <c r="G60" s="116"/>
      <c r="I60" s="12">
        <v>14</v>
      </c>
      <c r="J60" s="63" t="s">
        <v>214</v>
      </c>
      <c r="K60" s="13" t="s">
        <v>140</v>
      </c>
      <c r="L60" s="59" t="s">
        <v>49</v>
      </c>
      <c r="M60" s="71" t="s">
        <v>462</v>
      </c>
      <c r="N60" s="58">
        <v>0.729</v>
      </c>
      <c r="O60" s="13">
        <v>14.67</v>
      </c>
      <c r="P60" s="74">
        <f t="shared" si="3"/>
        <v>10.69443</v>
      </c>
    </row>
    <row r="61" spans="9:16" ht="13.5" thickBot="1">
      <c r="I61" s="12">
        <v>15</v>
      </c>
      <c r="J61" s="63" t="s">
        <v>215</v>
      </c>
      <c r="K61" s="13" t="s">
        <v>140</v>
      </c>
      <c r="L61" s="59" t="s">
        <v>49</v>
      </c>
      <c r="M61" s="71" t="s">
        <v>462</v>
      </c>
      <c r="N61" s="58">
        <v>6.042</v>
      </c>
      <c r="O61" s="13">
        <v>14.67</v>
      </c>
      <c r="P61" s="74">
        <f t="shared" si="3"/>
        <v>88.63614</v>
      </c>
    </row>
    <row r="62" spans="1:16" ht="16.5" customHeight="1" thickBot="1">
      <c r="A62" s="85" t="s">
        <v>0</v>
      </c>
      <c r="B62" s="87" t="s">
        <v>3</v>
      </c>
      <c r="C62" s="87" t="s">
        <v>4</v>
      </c>
      <c r="D62" s="87" t="s">
        <v>5</v>
      </c>
      <c r="E62" s="87" t="s">
        <v>6</v>
      </c>
      <c r="F62" s="119" t="s">
        <v>459</v>
      </c>
      <c r="G62" s="119" t="s">
        <v>460</v>
      </c>
      <c r="I62" s="12">
        <v>16</v>
      </c>
      <c r="J62" s="63" t="s">
        <v>216</v>
      </c>
      <c r="K62" s="13" t="s">
        <v>140</v>
      </c>
      <c r="L62" s="59" t="s">
        <v>49</v>
      </c>
      <c r="M62" s="71" t="s">
        <v>462</v>
      </c>
      <c r="N62" s="58">
        <v>0.123</v>
      </c>
      <c r="O62" s="13">
        <v>14.67</v>
      </c>
      <c r="P62" s="74">
        <f t="shared" si="3"/>
        <v>1.80441</v>
      </c>
    </row>
    <row r="63" spans="1:16" ht="17.25" customHeight="1" thickBot="1">
      <c r="A63" s="86"/>
      <c r="B63" s="88"/>
      <c r="C63" s="88"/>
      <c r="D63" s="88"/>
      <c r="E63" s="88"/>
      <c r="F63" s="120"/>
      <c r="G63" s="120"/>
      <c r="I63" s="12">
        <v>17</v>
      </c>
      <c r="J63" s="63" t="s">
        <v>217</v>
      </c>
      <c r="K63" s="13" t="s">
        <v>53</v>
      </c>
      <c r="L63" s="59" t="s">
        <v>9</v>
      </c>
      <c r="M63" s="71" t="s">
        <v>462</v>
      </c>
      <c r="N63" s="58">
        <v>2.026</v>
      </c>
      <c r="O63" s="13">
        <v>14.67</v>
      </c>
      <c r="P63" s="74">
        <f t="shared" si="3"/>
        <v>29.72142</v>
      </c>
    </row>
    <row r="64" spans="1:16" ht="13.5" thickBot="1">
      <c r="A64" s="9">
        <v>1</v>
      </c>
      <c r="B64" s="10">
        <v>501007</v>
      </c>
      <c r="C64" s="10" t="s">
        <v>64</v>
      </c>
      <c r="D64" s="25" t="s">
        <v>13</v>
      </c>
      <c r="E64" s="47">
        <v>31.644</v>
      </c>
      <c r="F64" s="13">
        <v>8.95</v>
      </c>
      <c r="G64" s="74">
        <f aca="true" t="shared" si="5" ref="G64:G69">E64*F64</f>
        <v>283.21379999999994</v>
      </c>
      <c r="I64" s="12">
        <v>18</v>
      </c>
      <c r="J64" s="63" t="s">
        <v>218</v>
      </c>
      <c r="K64" s="13" t="s">
        <v>53</v>
      </c>
      <c r="L64" s="59" t="s">
        <v>9</v>
      </c>
      <c r="M64" s="71" t="s">
        <v>462</v>
      </c>
      <c r="N64" s="58">
        <v>4.82</v>
      </c>
      <c r="O64" s="13">
        <v>14.67</v>
      </c>
      <c r="P64" s="74">
        <f t="shared" si="3"/>
        <v>70.7094</v>
      </c>
    </row>
    <row r="65" spans="1:16" ht="13.5" thickBot="1">
      <c r="A65" s="12">
        <v>2</v>
      </c>
      <c r="B65" s="13">
        <v>520004</v>
      </c>
      <c r="C65" s="13" t="s">
        <v>66</v>
      </c>
      <c r="D65" s="22" t="s">
        <v>16</v>
      </c>
      <c r="E65" s="48">
        <v>85.421</v>
      </c>
      <c r="F65" s="13">
        <v>8.95</v>
      </c>
      <c r="G65" s="74">
        <f t="shared" si="5"/>
        <v>764.51795</v>
      </c>
      <c r="I65" s="18">
        <v>19</v>
      </c>
      <c r="J65" s="64" t="s">
        <v>219</v>
      </c>
      <c r="K65" s="19" t="s">
        <v>53</v>
      </c>
      <c r="L65" s="59" t="s">
        <v>9</v>
      </c>
      <c r="M65" s="71" t="s">
        <v>462</v>
      </c>
      <c r="N65" s="61">
        <v>10.432</v>
      </c>
      <c r="O65" s="13">
        <v>14.67</v>
      </c>
      <c r="P65" s="74">
        <f t="shared" si="3"/>
        <v>153.03744</v>
      </c>
    </row>
    <row r="66" spans="1:16" ht="13.5" thickBot="1">
      <c r="A66" s="12">
        <v>3</v>
      </c>
      <c r="B66" s="13">
        <v>521022</v>
      </c>
      <c r="C66" s="13" t="s">
        <v>67</v>
      </c>
      <c r="D66" s="22" t="s">
        <v>13</v>
      </c>
      <c r="E66" s="48">
        <v>11.661</v>
      </c>
      <c r="F66" s="13">
        <v>8.95</v>
      </c>
      <c r="G66" s="74">
        <f t="shared" si="5"/>
        <v>104.36594999999998</v>
      </c>
      <c r="I66" s="18">
        <v>20</v>
      </c>
      <c r="J66" s="64" t="s">
        <v>220</v>
      </c>
      <c r="K66" s="19" t="s">
        <v>53</v>
      </c>
      <c r="L66" s="59" t="s">
        <v>9</v>
      </c>
      <c r="M66" s="71" t="s">
        <v>462</v>
      </c>
      <c r="N66" s="61">
        <v>3.345</v>
      </c>
      <c r="O66" s="13">
        <v>14.67</v>
      </c>
      <c r="P66" s="74">
        <f t="shared" si="3"/>
        <v>49.07115</v>
      </c>
    </row>
    <row r="67" spans="1:16" ht="13.5" thickBot="1">
      <c r="A67" s="9">
        <v>4</v>
      </c>
      <c r="B67" s="13">
        <v>544001</v>
      </c>
      <c r="C67" s="13" t="s">
        <v>70</v>
      </c>
      <c r="D67" s="22" t="s">
        <v>13</v>
      </c>
      <c r="E67" s="48">
        <v>11.852</v>
      </c>
      <c r="F67" s="13">
        <v>8.95</v>
      </c>
      <c r="G67" s="74">
        <f t="shared" si="5"/>
        <v>106.07539999999999</v>
      </c>
      <c r="I67" s="18">
        <v>21</v>
      </c>
      <c r="J67" s="64" t="s">
        <v>221</v>
      </c>
      <c r="K67" s="19" t="s">
        <v>53</v>
      </c>
      <c r="L67" s="59" t="s">
        <v>9</v>
      </c>
      <c r="M67" s="71" t="s">
        <v>462</v>
      </c>
      <c r="N67" s="61">
        <v>1.403</v>
      </c>
      <c r="O67" s="13">
        <v>14.67</v>
      </c>
      <c r="P67" s="74">
        <f t="shared" si="3"/>
        <v>20.58201</v>
      </c>
    </row>
    <row r="68" spans="1:16" ht="13.5" thickBot="1">
      <c r="A68" s="12">
        <v>5</v>
      </c>
      <c r="B68" s="13">
        <v>544028</v>
      </c>
      <c r="C68" s="13" t="s">
        <v>70</v>
      </c>
      <c r="D68" s="22" t="s">
        <v>16</v>
      </c>
      <c r="E68" s="48">
        <v>14.824</v>
      </c>
      <c r="F68" s="13">
        <v>8.95</v>
      </c>
      <c r="G68" s="74">
        <f t="shared" si="5"/>
        <v>132.67479999999998</v>
      </c>
      <c r="I68" s="18">
        <v>22</v>
      </c>
      <c r="J68" s="64" t="s">
        <v>222</v>
      </c>
      <c r="K68" s="19" t="s">
        <v>53</v>
      </c>
      <c r="L68" s="59" t="s">
        <v>9</v>
      </c>
      <c r="M68" s="71" t="s">
        <v>462</v>
      </c>
      <c r="N68" s="61">
        <v>1.174</v>
      </c>
      <c r="O68" s="13">
        <v>14.67</v>
      </c>
      <c r="P68" s="74">
        <f t="shared" si="3"/>
        <v>17.22258</v>
      </c>
    </row>
    <row r="69" spans="1:16" ht="13.5" thickBot="1">
      <c r="A69" s="12">
        <v>6</v>
      </c>
      <c r="B69" s="13">
        <v>544034</v>
      </c>
      <c r="C69" s="13" t="s">
        <v>70</v>
      </c>
      <c r="D69" s="22" t="s">
        <v>16</v>
      </c>
      <c r="E69" s="48">
        <v>11.11</v>
      </c>
      <c r="F69" s="13">
        <v>8.95</v>
      </c>
      <c r="G69" s="74">
        <f t="shared" si="5"/>
        <v>99.43449999999999</v>
      </c>
      <c r="I69" s="18">
        <v>23</v>
      </c>
      <c r="J69" s="64" t="s">
        <v>223</v>
      </c>
      <c r="K69" s="19" t="s">
        <v>53</v>
      </c>
      <c r="L69" s="59" t="s">
        <v>9</v>
      </c>
      <c r="M69" s="71" t="s">
        <v>462</v>
      </c>
      <c r="N69" s="61">
        <v>15.274</v>
      </c>
      <c r="O69" s="13">
        <v>14.67</v>
      </c>
      <c r="P69" s="74">
        <f t="shared" si="3"/>
        <v>224.06957999999997</v>
      </c>
    </row>
    <row r="70" spans="1:16" ht="15.75" thickBot="1">
      <c r="A70" s="134" t="s">
        <v>29</v>
      </c>
      <c r="B70" s="135"/>
      <c r="C70" s="135"/>
      <c r="D70" s="136"/>
      <c r="E70" s="36">
        <f>SUM(E64:E69)</f>
        <v>166.512</v>
      </c>
      <c r="F70" s="68"/>
      <c r="G70" s="68"/>
      <c r="I70" s="18">
        <v>24</v>
      </c>
      <c r="J70" s="64" t="s">
        <v>224</v>
      </c>
      <c r="K70" s="19" t="s">
        <v>53</v>
      </c>
      <c r="L70" s="59" t="s">
        <v>9</v>
      </c>
      <c r="M70" s="71" t="s">
        <v>462</v>
      </c>
      <c r="N70" s="61">
        <v>9.353</v>
      </c>
      <c r="O70" s="13">
        <v>14.67</v>
      </c>
      <c r="P70" s="74">
        <f t="shared" si="3"/>
        <v>137.20851</v>
      </c>
    </row>
    <row r="71" spans="9:16" ht="13.5" thickBot="1">
      <c r="I71" s="18">
        <v>25</v>
      </c>
      <c r="J71" s="64" t="s">
        <v>225</v>
      </c>
      <c r="K71" s="19" t="s">
        <v>53</v>
      </c>
      <c r="L71" s="59" t="s">
        <v>9</v>
      </c>
      <c r="M71" s="71" t="s">
        <v>462</v>
      </c>
      <c r="N71" s="61">
        <v>5.783</v>
      </c>
      <c r="O71" s="13">
        <v>14.67</v>
      </c>
      <c r="P71" s="74">
        <f t="shared" si="3"/>
        <v>84.83661000000001</v>
      </c>
    </row>
    <row r="72" spans="1:16" ht="14.25" thickBot="1">
      <c r="A72" s="114" t="s">
        <v>79</v>
      </c>
      <c r="B72" s="115"/>
      <c r="C72" s="115"/>
      <c r="D72" s="115"/>
      <c r="E72" s="115"/>
      <c r="F72" s="115"/>
      <c r="G72" s="116"/>
      <c r="I72" s="22">
        <v>26</v>
      </c>
      <c r="J72" s="63" t="s">
        <v>226</v>
      </c>
      <c r="K72" s="13" t="s">
        <v>53</v>
      </c>
      <c r="L72" s="59" t="s">
        <v>9</v>
      </c>
      <c r="M72" s="71" t="s">
        <v>462</v>
      </c>
      <c r="N72" s="58">
        <v>0.035</v>
      </c>
      <c r="O72" s="13">
        <v>14.67</v>
      </c>
      <c r="P72" s="74">
        <f t="shared" si="3"/>
        <v>0.5134500000000001</v>
      </c>
    </row>
    <row r="73" spans="9:16" ht="13.5" thickBot="1">
      <c r="I73" s="22">
        <v>27</v>
      </c>
      <c r="J73" s="63" t="s">
        <v>227</v>
      </c>
      <c r="K73" s="13" t="s">
        <v>53</v>
      </c>
      <c r="L73" s="59" t="s">
        <v>9</v>
      </c>
      <c r="M73" s="71" t="s">
        <v>462</v>
      </c>
      <c r="N73" s="58">
        <v>8.164</v>
      </c>
      <c r="O73" s="13">
        <v>14.67</v>
      </c>
      <c r="P73" s="74">
        <f t="shared" si="3"/>
        <v>119.76588</v>
      </c>
    </row>
    <row r="74" spans="1:16" ht="18.75" customHeight="1" thickBot="1">
      <c r="A74" s="85" t="s">
        <v>0</v>
      </c>
      <c r="B74" s="87" t="s">
        <v>3</v>
      </c>
      <c r="C74" s="87" t="s">
        <v>4</v>
      </c>
      <c r="D74" s="87" t="s">
        <v>5</v>
      </c>
      <c r="E74" s="87" t="s">
        <v>6</v>
      </c>
      <c r="F74" s="119" t="s">
        <v>459</v>
      </c>
      <c r="G74" s="119" t="s">
        <v>460</v>
      </c>
      <c r="I74" s="22">
        <v>28</v>
      </c>
      <c r="J74" s="63" t="s">
        <v>228</v>
      </c>
      <c r="K74" s="13" t="s">
        <v>53</v>
      </c>
      <c r="L74" s="59" t="s">
        <v>9</v>
      </c>
      <c r="M74" s="71" t="s">
        <v>462</v>
      </c>
      <c r="N74" s="58">
        <v>0.5</v>
      </c>
      <c r="O74" s="13">
        <v>14.67</v>
      </c>
      <c r="P74" s="74">
        <f t="shared" si="3"/>
        <v>7.335</v>
      </c>
    </row>
    <row r="75" spans="1:16" ht="15.75" customHeight="1" thickBot="1">
      <c r="A75" s="86"/>
      <c r="B75" s="88"/>
      <c r="C75" s="88"/>
      <c r="D75" s="88"/>
      <c r="E75" s="88"/>
      <c r="F75" s="120"/>
      <c r="G75" s="120"/>
      <c r="I75" s="22">
        <v>29</v>
      </c>
      <c r="J75" s="63" t="s">
        <v>229</v>
      </c>
      <c r="K75" s="13" t="s">
        <v>53</v>
      </c>
      <c r="L75" s="59" t="s">
        <v>9</v>
      </c>
      <c r="M75" s="71" t="s">
        <v>462</v>
      </c>
      <c r="N75" s="58">
        <v>16.536</v>
      </c>
      <c r="O75" s="13">
        <v>14.67</v>
      </c>
      <c r="P75" s="74">
        <f t="shared" si="3"/>
        <v>242.58312</v>
      </c>
    </row>
    <row r="76" spans="1:16" ht="13.5" thickBot="1">
      <c r="A76" s="9">
        <v>1</v>
      </c>
      <c r="B76" s="10">
        <v>14001</v>
      </c>
      <c r="C76" s="10" t="s">
        <v>84</v>
      </c>
      <c r="D76" s="25" t="s">
        <v>26</v>
      </c>
      <c r="E76" s="47">
        <v>15.707</v>
      </c>
      <c r="F76" s="13">
        <v>8.95</v>
      </c>
      <c r="G76" s="74">
        <f>E76*F76</f>
        <v>140.57765</v>
      </c>
      <c r="I76" s="22">
        <v>30</v>
      </c>
      <c r="J76" s="63" t="s">
        <v>230</v>
      </c>
      <c r="K76" s="13" t="s">
        <v>53</v>
      </c>
      <c r="L76" s="59" t="s">
        <v>9</v>
      </c>
      <c r="M76" s="71" t="s">
        <v>462</v>
      </c>
      <c r="N76" s="58">
        <v>0.223</v>
      </c>
      <c r="O76" s="13">
        <v>14.67</v>
      </c>
      <c r="P76" s="74">
        <f t="shared" si="3"/>
        <v>3.27141</v>
      </c>
    </row>
    <row r="77" spans="1:16" ht="13.5" thickBot="1">
      <c r="A77" s="12">
        <v>2</v>
      </c>
      <c r="B77" s="13">
        <v>14015</v>
      </c>
      <c r="C77" s="13" t="s">
        <v>84</v>
      </c>
      <c r="D77" s="22" t="s">
        <v>26</v>
      </c>
      <c r="E77" s="48">
        <v>12.761</v>
      </c>
      <c r="F77" s="13">
        <v>8.95</v>
      </c>
      <c r="G77" s="74">
        <f aca="true" t="shared" si="6" ref="G77:G84">E77*F77</f>
        <v>114.21094999999998</v>
      </c>
      <c r="I77" s="22">
        <v>31</v>
      </c>
      <c r="J77" s="63" t="s">
        <v>231</v>
      </c>
      <c r="K77" s="13" t="s">
        <v>53</v>
      </c>
      <c r="L77" s="59" t="s">
        <v>9</v>
      </c>
      <c r="M77" s="71" t="s">
        <v>462</v>
      </c>
      <c r="N77" s="58">
        <v>0.347</v>
      </c>
      <c r="O77" s="13">
        <v>14.67</v>
      </c>
      <c r="P77" s="74">
        <f t="shared" si="3"/>
        <v>5.09049</v>
      </c>
    </row>
    <row r="78" spans="1:16" ht="13.5" thickBot="1">
      <c r="A78" s="12">
        <v>3</v>
      </c>
      <c r="B78" s="13">
        <v>16080</v>
      </c>
      <c r="C78" s="13" t="s">
        <v>21</v>
      </c>
      <c r="D78" s="22" t="s">
        <v>9</v>
      </c>
      <c r="E78" s="48">
        <v>12.789</v>
      </c>
      <c r="F78" s="13">
        <v>8.95</v>
      </c>
      <c r="G78" s="74">
        <f t="shared" si="6"/>
        <v>114.46154999999999</v>
      </c>
      <c r="I78" s="22">
        <v>32</v>
      </c>
      <c r="J78" s="63" t="s">
        <v>232</v>
      </c>
      <c r="K78" s="13" t="s">
        <v>53</v>
      </c>
      <c r="L78" s="59" t="s">
        <v>9</v>
      </c>
      <c r="M78" s="71" t="s">
        <v>462</v>
      </c>
      <c r="N78" s="58">
        <v>31.589</v>
      </c>
      <c r="O78" s="13">
        <v>14.67</v>
      </c>
      <c r="P78" s="74">
        <f t="shared" si="3"/>
        <v>463.41062999999997</v>
      </c>
    </row>
    <row r="79" spans="1:16" ht="13.5" thickBot="1">
      <c r="A79" s="12">
        <v>4</v>
      </c>
      <c r="B79" s="13">
        <v>16081</v>
      </c>
      <c r="C79" s="13" t="s">
        <v>21</v>
      </c>
      <c r="D79" s="22" t="s">
        <v>17</v>
      </c>
      <c r="E79" s="48">
        <v>15.694</v>
      </c>
      <c r="F79" s="13">
        <v>8.95</v>
      </c>
      <c r="G79" s="74">
        <f t="shared" si="6"/>
        <v>140.4613</v>
      </c>
      <c r="I79" s="22">
        <v>33</v>
      </c>
      <c r="J79" s="63" t="s">
        <v>233</v>
      </c>
      <c r="K79" s="13" t="s">
        <v>53</v>
      </c>
      <c r="L79" s="59" t="s">
        <v>9</v>
      </c>
      <c r="M79" s="71" t="s">
        <v>462</v>
      </c>
      <c r="N79" s="58">
        <v>3.145</v>
      </c>
      <c r="O79" s="13">
        <v>14.67</v>
      </c>
      <c r="P79" s="74">
        <f t="shared" si="3"/>
        <v>46.13715</v>
      </c>
    </row>
    <row r="80" spans="1:16" ht="13.5" thickBot="1">
      <c r="A80" s="12">
        <v>0</v>
      </c>
      <c r="B80" s="13">
        <v>20007</v>
      </c>
      <c r="C80" s="13" t="s">
        <v>87</v>
      </c>
      <c r="D80" s="22" t="s">
        <v>16</v>
      </c>
      <c r="E80" s="48">
        <v>28.423</v>
      </c>
      <c r="F80" s="13">
        <v>8.95</v>
      </c>
      <c r="G80" s="74">
        <f t="shared" si="6"/>
        <v>254.38584999999998</v>
      </c>
      <c r="I80" s="22">
        <v>34</v>
      </c>
      <c r="J80" s="63" t="s">
        <v>234</v>
      </c>
      <c r="K80" s="13" t="s">
        <v>53</v>
      </c>
      <c r="L80" s="59" t="s">
        <v>9</v>
      </c>
      <c r="M80" s="71" t="s">
        <v>462</v>
      </c>
      <c r="N80" s="58">
        <v>1.908</v>
      </c>
      <c r="O80" s="13">
        <v>14.67</v>
      </c>
      <c r="P80" s="74">
        <f t="shared" si="3"/>
        <v>27.99036</v>
      </c>
    </row>
    <row r="81" spans="1:16" ht="13.5" thickBot="1">
      <c r="A81" s="12">
        <v>6</v>
      </c>
      <c r="B81" s="13">
        <v>20008</v>
      </c>
      <c r="C81" s="13" t="s">
        <v>87</v>
      </c>
      <c r="D81" s="22" t="s">
        <v>16</v>
      </c>
      <c r="E81" s="48">
        <v>34.088</v>
      </c>
      <c r="F81" s="13">
        <v>8.95</v>
      </c>
      <c r="G81" s="74">
        <f t="shared" si="6"/>
        <v>305.0876</v>
      </c>
      <c r="I81" s="22">
        <v>35</v>
      </c>
      <c r="J81" s="63" t="s">
        <v>235</v>
      </c>
      <c r="K81" s="13" t="s">
        <v>53</v>
      </c>
      <c r="L81" s="59" t="s">
        <v>9</v>
      </c>
      <c r="M81" s="71" t="s">
        <v>462</v>
      </c>
      <c r="N81" s="58">
        <v>1.822</v>
      </c>
      <c r="O81" s="13">
        <v>14.67</v>
      </c>
      <c r="P81" s="74">
        <f t="shared" si="3"/>
        <v>26.728740000000002</v>
      </c>
    </row>
    <row r="82" spans="1:16" ht="13.5" thickBot="1">
      <c r="A82" s="12">
        <v>7</v>
      </c>
      <c r="B82" s="13">
        <v>20030</v>
      </c>
      <c r="C82" s="13" t="s">
        <v>87</v>
      </c>
      <c r="D82" s="22" t="s">
        <v>16</v>
      </c>
      <c r="E82" s="48">
        <v>32.058</v>
      </c>
      <c r="F82" s="13">
        <v>8.95</v>
      </c>
      <c r="G82" s="74">
        <f t="shared" si="6"/>
        <v>286.91909999999996</v>
      </c>
      <c r="I82" s="22">
        <v>36</v>
      </c>
      <c r="J82" s="63" t="s">
        <v>236</v>
      </c>
      <c r="K82" s="13" t="s">
        <v>53</v>
      </c>
      <c r="L82" s="59" t="s">
        <v>9</v>
      </c>
      <c r="M82" s="71" t="s">
        <v>462</v>
      </c>
      <c r="N82" s="58">
        <v>3.393</v>
      </c>
      <c r="O82" s="13">
        <v>14.67</v>
      </c>
      <c r="P82" s="74">
        <f t="shared" si="3"/>
        <v>49.77531</v>
      </c>
    </row>
    <row r="83" spans="1:16" ht="13.5" thickBot="1">
      <c r="A83" s="12">
        <v>8</v>
      </c>
      <c r="B83" s="13">
        <v>20033</v>
      </c>
      <c r="C83" s="13" t="s">
        <v>87</v>
      </c>
      <c r="D83" s="22" t="s">
        <v>9</v>
      </c>
      <c r="E83" s="48">
        <v>14.557</v>
      </c>
      <c r="F83" s="13">
        <v>8.95</v>
      </c>
      <c r="G83" s="74">
        <f t="shared" si="6"/>
        <v>130.28515</v>
      </c>
      <c r="I83" s="22">
        <v>37</v>
      </c>
      <c r="J83" s="63" t="s">
        <v>237</v>
      </c>
      <c r="K83" s="13" t="s">
        <v>53</v>
      </c>
      <c r="L83" s="59" t="s">
        <v>9</v>
      </c>
      <c r="M83" s="71" t="s">
        <v>462</v>
      </c>
      <c r="N83" s="58">
        <v>0.319</v>
      </c>
      <c r="O83" s="13">
        <v>14.67</v>
      </c>
      <c r="P83" s="74">
        <f t="shared" si="3"/>
        <v>4.67973</v>
      </c>
    </row>
    <row r="84" spans="1:16" ht="13.5" thickBot="1">
      <c r="A84" s="15">
        <v>9</v>
      </c>
      <c r="B84" s="16">
        <v>81012</v>
      </c>
      <c r="C84" s="16" t="s">
        <v>89</v>
      </c>
      <c r="D84" s="26" t="s">
        <v>26</v>
      </c>
      <c r="E84" s="49">
        <v>11.79</v>
      </c>
      <c r="F84" s="13">
        <v>8.95</v>
      </c>
      <c r="G84" s="74">
        <f t="shared" si="6"/>
        <v>105.52049999999998</v>
      </c>
      <c r="I84" s="22">
        <v>38</v>
      </c>
      <c r="J84" s="63" t="s">
        <v>238</v>
      </c>
      <c r="K84" s="13" t="s">
        <v>53</v>
      </c>
      <c r="L84" s="59" t="s">
        <v>9</v>
      </c>
      <c r="M84" s="71" t="s">
        <v>462</v>
      </c>
      <c r="N84" s="58">
        <v>1.035</v>
      </c>
      <c r="O84" s="13">
        <v>14.67</v>
      </c>
      <c r="P84" s="74">
        <f t="shared" si="3"/>
        <v>15.183449999999999</v>
      </c>
    </row>
    <row r="85" spans="1:16" ht="15.75" thickBot="1">
      <c r="A85" s="78" t="s">
        <v>29</v>
      </c>
      <c r="B85" s="79"/>
      <c r="C85" s="80"/>
      <c r="D85" s="51"/>
      <c r="E85" s="37">
        <f>SUM(E76:E84)</f>
        <v>177.86699999999996</v>
      </c>
      <c r="F85" s="68"/>
      <c r="G85" s="68"/>
      <c r="I85" s="22">
        <v>39</v>
      </c>
      <c r="J85" s="63" t="s">
        <v>239</v>
      </c>
      <c r="K85" s="13" t="s">
        <v>53</v>
      </c>
      <c r="L85" s="59" t="s">
        <v>9</v>
      </c>
      <c r="M85" s="71" t="s">
        <v>462</v>
      </c>
      <c r="N85" s="58">
        <v>0.662</v>
      </c>
      <c r="O85" s="13">
        <v>14.67</v>
      </c>
      <c r="P85" s="74">
        <f t="shared" si="3"/>
        <v>9.711540000000001</v>
      </c>
    </row>
    <row r="86" spans="9:16" ht="13.5" thickBot="1">
      <c r="I86" s="22">
        <v>40</v>
      </c>
      <c r="J86" s="63" t="s">
        <v>240</v>
      </c>
      <c r="K86" s="13" t="s">
        <v>53</v>
      </c>
      <c r="L86" s="59" t="s">
        <v>9</v>
      </c>
      <c r="M86" s="71" t="s">
        <v>462</v>
      </c>
      <c r="N86" s="58">
        <v>2.839</v>
      </c>
      <c r="O86" s="13">
        <v>14.67</v>
      </c>
      <c r="P86" s="74">
        <f t="shared" si="3"/>
        <v>41.64813</v>
      </c>
    </row>
    <row r="87" spans="1:16" ht="14.25" thickBot="1">
      <c r="A87" s="114" t="s">
        <v>92</v>
      </c>
      <c r="B87" s="115"/>
      <c r="C87" s="115"/>
      <c r="D87" s="115"/>
      <c r="E87" s="115"/>
      <c r="F87" s="115"/>
      <c r="G87" s="116"/>
      <c r="I87" s="22">
        <v>41</v>
      </c>
      <c r="J87" s="63" t="s">
        <v>241</v>
      </c>
      <c r="K87" s="13" t="s">
        <v>53</v>
      </c>
      <c r="L87" s="59" t="s">
        <v>9</v>
      </c>
      <c r="M87" s="71" t="s">
        <v>462</v>
      </c>
      <c r="N87" s="58">
        <v>0.858</v>
      </c>
      <c r="O87" s="13">
        <v>14.67</v>
      </c>
      <c r="P87" s="74">
        <f t="shared" si="3"/>
        <v>12.58686</v>
      </c>
    </row>
    <row r="88" spans="9:16" ht="13.5" thickBot="1">
      <c r="I88" s="22">
        <v>42</v>
      </c>
      <c r="J88" s="63" t="s">
        <v>242</v>
      </c>
      <c r="K88" s="13" t="s">
        <v>53</v>
      </c>
      <c r="L88" s="59" t="s">
        <v>9</v>
      </c>
      <c r="M88" s="71" t="s">
        <v>462</v>
      </c>
      <c r="N88" s="58">
        <v>1.175</v>
      </c>
      <c r="O88" s="13">
        <v>14.67</v>
      </c>
      <c r="P88" s="74">
        <f t="shared" si="3"/>
        <v>17.23725</v>
      </c>
    </row>
    <row r="89" spans="1:16" ht="18" customHeight="1" thickBot="1">
      <c r="A89" s="85" t="s">
        <v>0</v>
      </c>
      <c r="B89" s="87" t="s">
        <v>3</v>
      </c>
      <c r="C89" s="87" t="s">
        <v>4</v>
      </c>
      <c r="D89" s="87" t="s">
        <v>5</v>
      </c>
      <c r="E89" s="87" t="s">
        <v>6</v>
      </c>
      <c r="F89" s="119" t="s">
        <v>459</v>
      </c>
      <c r="G89" s="119" t="s">
        <v>460</v>
      </c>
      <c r="I89" s="22">
        <v>43</v>
      </c>
      <c r="J89" s="63" t="s">
        <v>243</v>
      </c>
      <c r="K89" s="13" t="s">
        <v>53</v>
      </c>
      <c r="L89" s="59" t="s">
        <v>9</v>
      </c>
      <c r="M89" s="71" t="s">
        <v>462</v>
      </c>
      <c r="N89" s="58">
        <v>0.641</v>
      </c>
      <c r="O89" s="13">
        <v>14.67</v>
      </c>
      <c r="P89" s="74">
        <f t="shared" si="3"/>
        <v>9.40347</v>
      </c>
    </row>
    <row r="90" spans="1:16" ht="15.75" customHeight="1" thickBot="1">
      <c r="A90" s="86"/>
      <c r="B90" s="88"/>
      <c r="C90" s="88"/>
      <c r="D90" s="88"/>
      <c r="E90" s="88"/>
      <c r="F90" s="120"/>
      <c r="G90" s="120"/>
      <c r="I90" s="22">
        <v>44</v>
      </c>
      <c r="J90" s="63" t="s">
        <v>244</v>
      </c>
      <c r="K90" s="13" t="s">
        <v>53</v>
      </c>
      <c r="L90" s="59" t="s">
        <v>9</v>
      </c>
      <c r="M90" s="71" t="s">
        <v>462</v>
      </c>
      <c r="N90" s="58">
        <v>0.811</v>
      </c>
      <c r="O90" s="13">
        <v>14.67</v>
      </c>
      <c r="P90" s="74">
        <f t="shared" si="3"/>
        <v>11.89737</v>
      </c>
    </row>
    <row r="91" spans="1:16" ht="13.5" thickBot="1">
      <c r="A91" s="9">
        <v>1</v>
      </c>
      <c r="B91" s="10">
        <v>78</v>
      </c>
      <c r="C91" s="10" t="s">
        <v>94</v>
      </c>
      <c r="D91" s="25" t="s">
        <v>9</v>
      </c>
      <c r="E91" s="47">
        <v>11.537</v>
      </c>
      <c r="F91" s="13">
        <v>8.95</v>
      </c>
      <c r="G91" s="74">
        <f>E91*F91</f>
        <v>103.25615</v>
      </c>
      <c r="I91" s="22">
        <v>45</v>
      </c>
      <c r="J91" s="63" t="s">
        <v>245</v>
      </c>
      <c r="K91" s="13" t="s">
        <v>141</v>
      </c>
      <c r="L91" s="59" t="s">
        <v>9</v>
      </c>
      <c r="M91" s="71" t="s">
        <v>462</v>
      </c>
      <c r="N91" s="58">
        <v>0.701</v>
      </c>
      <c r="O91" s="13">
        <v>14.67</v>
      </c>
      <c r="P91" s="74">
        <f t="shared" si="3"/>
        <v>10.283669999999999</v>
      </c>
    </row>
    <row r="92" spans="1:16" ht="12.75" customHeight="1" thickBot="1">
      <c r="A92" s="12">
        <v>2</v>
      </c>
      <c r="B92" s="13">
        <v>501002</v>
      </c>
      <c r="C92" s="13" t="s">
        <v>94</v>
      </c>
      <c r="D92" s="22" t="s">
        <v>13</v>
      </c>
      <c r="E92" s="48">
        <v>115.426</v>
      </c>
      <c r="F92" s="13">
        <v>8.95</v>
      </c>
      <c r="G92" s="74">
        <f>E92*F92</f>
        <v>1033.0627</v>
      </c>
      <c r="I92" s="22">
        <v>46</v>
      </c>
      <c r="J92" s="63" t="s">
        <v>246</v>
      </c>
      <c r="K92" s="13" t="s">
        <v>141</v>
      </c>
      <c r="L92" s="59" t="s">
        <v>9</v>
      </c>
      <c r="M92" s="71" t="s">
        <v>462</v>
      </c>
      <c r="N92" s="58">
        <v>0.463</v>
      </c>
      <c r="O92" s="13">
        <v>14.67</v>
      </c>
      <c r="P92" s="74">
        <f t="shared" si="3"/>
        <v>6.79221</v>
      </c>
    </row>
    <row r="93" spans="1:16" ht="13.5" thickBot="1">
      <c r="A93" s="12">
        <v>3</v>
      </c>
      <c r="B93" s="13">
        <v>504013</v>
      </c>
      <c r="C93" s="13" t="s">
        <v>53</v>
      </c>
      <c r="D93" s="22" t="s">
        <v>16</v>
      </c>
      <c r="E93" s="48">
        <v>52.793</v>
      </c>
      <c r="F93" s="13">
        <v>8.95</v>
      </c>
      <c r="G93" s="74">
        <f>E93*F93</f>
        <v>472.49735</v>
      </c>
      <c r="I93" s="22">
        <v>47</v>
      </c>
      <c r="J93" s="63" t="s">
        <v>247</v>
      </c>
      <c r="K93" s="13" t="s">
        <v>141</v>
      </c>
      <c r="L93" s="59" t="s">
        <v>9</v>
      </c>
      <c r="M93" s="71" t="s">
        <v>462</v>
      </c>
      <c r="N93" s="58">
        <v>13.631</v>
      </c>
      <c r="O93" s="13">
        <v>14.67</v>
      </c>
      <c r="P93" s="74">
        <f t="shared" si="3"/>
        <v>199.96677</v>
      </c>
    </row>
    <row r="94" spans="1:16" ht="13.5" thickBot="1">
      <c r="A94" s="15">
        <v>4</v>
      </c>
      <c r="B94" s="16">
        <v>509023</v>
      </c>
      <c r="C94" s="16" t="s">
        <v>96</v>
      </c>
      <c r="D94" s="26" t="s">
        <v>16</v>
      </c>
      <c r="E94" s="49">
        <v>46.556</v>
      </c>
      <c r="F94" s="13">
        <v>8.95</v>
      </c>
      <c r="G94" s="74">
        <f>E94*F94</f>
        <v>416.67619999999994</v>
      </c>
      <c r="I94" s="22">
        <v>48</v>
      </c>
      <c r="J94" s="63" t="s">
        <v>248</v>
      </c>
      <c r="K94" s="13" t="s">
        <v>141</v>
      </c>
      <c r="L94" s="59" t="s">
        <v>9</v>
      </c>
      <c r="M94" s="71" t="s">
        <v>462</v>
      </c>
      <c r="N94" s="58">
        <v>25.884</v>
      </c>
      <c r="O94" s="13">
        <v>14.67</v>
      </c>
      <c r="P94" s="74">
        <f t="shared" si="3"/>
        <v>379.71828</v>
      </c>
    </row>
    <row r="95" spans="1:16" ht="15.75" thickBot="1">
      <c r="A95" s="78" t="s">
        <v>29</v>
      </c>
      <c r="B95" s="79"/>
      <c r="C95" s="79"/>
      <c r="D95" s="80"/>
      <c r="E95" s="37">
        <f>SUM(E91:E94)</f>
        <v>226.312</v>
      </c>
      <c r="F95" s="68"/>
      <c r="G95" s="68"/>
      <c r="I95" s="22">
        <v>49</v>
      </c>
      <c r="J95" s="63" t="s">
        <v>249</v>
      </c>
      <c r="K95" s="13" t="s">
        <v>141</v>
      </c>
      <c r="L95" s="59" t="s">
        <v>9</v>
      </c>
      <c r="M95" s="71" t="s">
        <v>462</v>
      </c>
      <c r="N95" s="58">
        <v>8.774</v>
      </c>
      <c r="O95" s="13">
        <v>14.67</v>
      </c>
      <c r="P95" s="74">
        <f t="shared" si="3"/>
        <v>128.71457999999998</v>
      </c>
    </row>
    <row r="96" spans="9:16" ht="13.5" thickBot="1">
      <c r="I96" s="22">
        <v>50</v>
      </c>
      <c r="J96" s="63" t="s">
        <v>250</v>
      </c>
      <c r="K96" s="13" t="s">
        <v>141</v>
      </c>
      <c r="L96" s="59" t="s">
        <v>9</v>
      </c>
      <c r="M96" s="71" t="s">
        <v>462</v>
      </c>
      <c r="N96" s="58">
        <v>8.129</v>
      </c>
      <c r="O96" s="13">
        <v>14.67</v>
      </c>
      <c r="P96" s="74">
        <f t="shared" si="3"/>
        <v>119.25242999999999</v>
      </c>
    </row>
    <row r="97" spans="1:16" ht="14.25" thickBot="1">
      <c r="A97" s="114" t="s">
        <v>97</v>
      </c>
      <c r="B97" s="115"/>
      <c r="C97" s="115"/>
      <c r="D97" s="115"/>
      <c r="E97" s="115"/>
      <c r="F97" s="115"/>
      <c r="G97" s="116"/>
      <c r="I97" s="22">
        <v>51</v>
      </c>
      <c r="J97" s="63" t="s">
        <v>251</v>
      </c>
      <c r="K97" s="13" t="s">
        <v>141</v>
      </c>
      <c r="L97" s="59" t="s">
        <v>9</v>
      </c>
      <c r="M97" s="71" t="s">
        <v>462</v>
      </c>
      <c r="N97" s="58">
        <v>2.829</v>
      </c>
      <c r="O97" s="13">
        <v>14.67</v>
      </c>
      <c r="P97" s="74">
        <f t="shared" si="3"/>
        <v>41.50143</v>
      </c>
    </row>
    <row r="98" spans="9:16" ht="13.5" thickBot="1">
      <c r="I98" s="22">
        <v>52</v>
      </c>
      <c r="J98" s="63" t="s">
        <v>252</v>
      </c>
      <c r="K98" s="13" t="s">
        <v>141</v>
      </c>
      <c r="L98" s="59" t="s">
        <v>9</v>
      </c>
      <c r="M98" s="71" t="s">
        <v>462</v>
      </c>
      <c r="N98" s="58">
        <v>1.599</v>
      </c>
      <c r="O98" s="13">
        <v>14.67</v>
      </c>
      <c r="P98" s="74">
        <f t="shared" si="3"/>
        <v>23.45733</v>
      </c>
    </row>
    <row r="99" spans="1:16" ht="16.5" customHeight="1" thickBot="1">
      <c r="A99" s="85" t="s">
        <v>0</v>
      </c>
      <c r="B99" s="87" t="s">
        <v>3</v>
      </c>
      <c r="C99" s="87" t="s">
        <v>4</v>
      </c>
      <c r="D99" s="87" t="s">
        <v>5</v>
      </c>
      <c r="E99" s="87" t="s">
        <v>6</v>
      </c>
      <c r="F99" s="119" t="s">
        <v>459</v>
      </c>
      <c r="G99" s="119" t="s">
        <v>460</v>
      </c>
      <c r="I99" s="22">
        <v>53</v>
      </c>
      <c r="J99" s="63" t="s">
        <v>253</v>
      </c>
      <c r="K99" s="13" t="s">
        <v>142</v>
      </c>
      <c r="L99" s="59" t="s">
        <v>9</v>
      </c>
      <c r="M99" s="71" t="s">
        <v>462</v>
      </c>
      <c r="N99" s="58">
        <v>3.334</v>
      </c>
      <c r="O99" s="13">
        <v>14.67</v>
      </c>
      <c r="P99" s="74">
        <f t="shared" si="3"/>
        <v>48.90978</v>
      </c>
    </row>
    <row r="100" spans="1:16" ht="16.5" customHeight="1" thickBot="1">
      <c r="A100" s="137"/>
      <c r="B100" s="89"/>
      <c r="C100" s="89"/>
      <c r="D100" s="89"/>
      <c r="E100" s="89"/>
      <c r="F100" s="120"/>
      <c r="G100" s="120"/>
      <c r="I100" s="22">
        <v>54</v>
      </c>
      <c r="J100" s="63" t="s">
        <v>254</v>
      </c>
      <c r="K100" s="13" t="s">
        <v>142</v>
      </c>
      <c r="L100" s="59" t="s">
        <v>9</v>
      </c>
      <c r="M100" s="71" t="s">
        <v>462</v>
      </c>
      <c r="N100" s="58">
        <v>2.028</v>
      </c>
      <c r="O100" s="13">
        <v>14.67</v>
      </c>
      <c r="P100" s="74">
        <f t="shared" si="3"/>
        <v>29.75076</v>
      </c>
    </row>
    <row r="101" spans="1:16" ht="13.5" thickBot="1">
      <c r="A101" s="12">
        <v>1</v>
      </c>
      <c r="B101" s="13">
        <v>546050</v>
      </c>
      <c r="C101" s="13" t="s">
        <v>104</v>
      </c>
      <c r="D101" s="22" t="s">
        <v>16</v>
      </c>
      <c r="E101" s="48">
        <v>27.987</v>
      </c>
      <c r="F101" s="13">
        <v>8.95</v>
      </c>
      <c r="G101" s="74">
        <f>E101*F101</f>
        <v>250.48364999999995</v>
      </c>
      <c r="I101" s="22">
        <v>55</v>
      </c>
      <c r="J101" s="63" t="s">
        <v>255</v>
      </c>
      <c r="K101" s="13" t="s">
        <v>142</v>
      </c>
      <c r="L101" s="59" t="s">
        <v>9</v>
      </c>
      <c r="M101" s="71" t="s">
        <v>462</v>
      </c>
      <c r="N101" s="58">
        <v>0.871</v>
      </c>
      <c r="O101" s="13">
        <v>14.67</v>
      </c>
      <c r="P101" s="74">
        <f t="shared" si="3"/>
        <v>12.77757</v>
      </c>
    </row>
    <row r="102" spans="1:16" ht="13.5" thickBot="1">
      <c r="A102" s="12">
        <v>2</v>
      </c>
      <c r="B102" s="13">
        <v>551015</v>
      </c>
      <c r="C102" s="13" t="s">
        <v>105</v>
      </c>
      <c r="D102" s="22" t="s">
        <v>9</v>
      </c>
      <c r="E102" s="48">
        <v>11.911</v>
      </c>
      <c r="F102" s="13">
        <v>8.95</v>
      </c>
      <c r="G102" s="74">
        <f aca="true" t="shared" si="7" ref="G102:G116">E102*F102</f>
        <v>106.60344999999998</v>
      </c>
      <c r="I102" s="22">
        <v>56</v>
      </c>
      <c r="J102" s="63" t="s">
        <v>256</v>
      </c>
      <c r="K102" s="13" t="s">
        <v>142</v>
      </c>
      <c r="L102" s="59" t="s">
        <v>9</v>
      </c>
      <c r="M102" s="71" t="s">
        <v>462</v>
      </c>
      <c r="N102" s="58">
        <v>1.604</v>
      </c>
      <c r="O102" s="13">
        <v>14.67</v>
      </c>
      <c r="P102" s="74">
        <f t="shared" si="3"/>
        <v>23.53068</v>
      </c>
    </row>
    <row r="103" spans="1:16" ht="13.5" thickBot="1">
      <c r="A103" s="12">
        <v>3</v>
      </c>
      <c r="B103" s="13">
        <v>565045</v>
      </c>
      <c r="C103" s="13" t="s">
        <v>106</v>
      </c>
      <c r="D103" s="22" t="s">
        <v>9</v>
      </c>
      <c r="E103" s="48">
        <v>23.817</v>
      </c>
      <c r="F103" s="13">
        <v>8.95</v>
      </c>
      <c r="G103" s="74">
        <f t="shared" si="7"/>
        <v>213.16215</v>
      </c>
      <c r="I103" s="22">
        <v>57</v>
      </c>
      <c r="J103" s="63" t="s">
        <v>257</v>
      </c>
      <c r="K103" s="13" t="s">
        <v>142</v>
      </c>
      <c r="L103" s="59" t="s">
        <v>9</v>
      </c>
      <c r="M103" s="71" t="s">
        <v>462</v>
      </c>
      <c r="N103" s="58">
        <v>0.22</v>
      </c>
      <c r="O103" s="13">
        <v>14.67</v>
      </c>
      <c r="P103" s="74">
        <f t="shared" si="3"/>
        <v>3.2274</v>
      </c>
    </row>
    <row r="104" spans="1:16" ht="13.5" thickBot="1">
      <c r="A104" s="12">
        <v>4</v>
      </c>
      <c r="B104" s="13">
        <v>568046</v>
      </c>
      <c r="C104" s="13" t="s">
        <v>103</v>
      </c>
      <c r="D104" s="22" t="s">
        <v>49</v>
      </c>
      <c r="E104" s="48">
        <v>11.862</v>
      </c>
      <c r="F104" s="13">
        <v>8.95</v>
      </c>
      <c r="G104" s="74">
        <f t="shared" si="7"/>
        <v>106.16489999999999</v>
      </c>
      <c r="I104" s="22">
        <v>58</v>
      </c>
      <c r="J104" s="63" t="s">
        <v>258</v>
      </c>
      <c r="K104" s="13" t="s">
        <v>142</v>
      </c>
      <c r="L104" s="59" t="s">
        <v>9</v>
      </c>
      <c r="M104" s="71" t="s">
        <v>462</v>
      </c>
      <c r="N104" s="58">
        <v>2.945</v>
      </c>
      <c r="O104" s="13">
        <v>14.67</v>
      </c>
      <c r="P104" s="74">
        <f t="shared" si="3"/>
        <v>43.20315</v>
      </c>
    </row>
    <row r="105" spans="1:16" ht="13.5" thickBot="1">
      <c r="A105" s="12">
        <v>5</v>
      </c>
      <c r="B105" s="13">
        <v>574043</v>
      </c>
      <c r="C105" s="13" t="s">
        <v>108</v>
      </c>
      <c r="D105" s="22" t="s">
        <v>16</v>
      </c>
      <c r="E105" s="48">
        <v>11.796</v>
      </c>
      <c r="F105" s="13">
        <v>8.95</v>
      </c>
      <c r="G105" s="74">
        <f t="shared" si="7"/>
        <v>105.57419999999999</v>
      </c>
      <c r="I105" s="22">
        <v>59</v>
      </c>
      <c r="J105" s="63" t="s">
        <v>259</v>
      </c>
      <c r="K105" s="13" t="s">
        <v>142</v>
      </c>
      <c r="L105" s="59" t="s">
        <v>9</v>
      </c>
      <c r="M105" s="71" t="s">
        <v>462</v>
      </c>
      <c r="N105" s="58">
        <v>0.408</v>
      </c>
      <c r="O105" s="13">
        <v>14.67</v>
      </c>
      <c r="P105" s="74">
        <f t="shared" si="3"/>
        <v>5.98536</v>
      </c>
    </row>
    <row r="106" spans="1:16" ht="13.5" thickBot="1">
      <c r="A106" s="12">
        <v>6</v>
      </c>
      <c r="B106" s="13">
        <v>574046</v>
      </c>
      <c r="C106" s="13" t="s">
        <v>108</v>
      </c>
      <c r="D106" s="22" t="s">
        <v>16</v>
      </c>
      <c r="E106" s="48">
        <v>30.741</v>
      </c>
      <c r="F106" s="13">
        <v>8.95</v>
      </c>
      <c r="G106" s="74">
        <f t="shared" si="7"/>
        <v>275.13194999999996</v>
      </c>
      <c r="I106" s="22">
        <v>60</v>
      </c>
      <c r="J106" s="63" t="s">
        <v>260</v>
      </c>
      <c r="K106" s="13" t="s">
        <v>142</v>
      </c>
      <c r="L106" s="59" t="s">
        <v>17</v>
      </c>
      <c r="M106" s="71" t="s">
        <v>462</v>
      </c>
      <c r="N106" s="58">
        <v>1.035</v>
      </c>
      <c r="O106" s="13">
        <v>14.67</v>
      </c>
      <c r="P106" s="74">
        <f t="shared" si="3"/>
        <v>15.183449999999999</v>
      </c>
    </row>
    <row r="107" spans="1:16" ht="13.5" thickBot="1">
      <c r="A107" s="12">
        <v>7</v>
      </c>
      <c r="B107" s="13">
        <v>581041</v>
      </c>
      <c r="C107" s="13" t="s">
        <v>101</v>
      </c>
      <c r="D107" s="22" t="s">
        <v>9</v>
      </c>
      <c r="E107" s="48">
        <v>21.617</v>
      </c>
      <c r="F107" s="13">
        <v>8.95</v>
      </c>
      <c r="G107" s="74">
        <f t="shared" si="7"/>
        <v>193.47215</v>
      </c>
      <c r="I107" s="22">
        <v>61</v>
      </c>
      <c r="J107" s="63" t="s">
        <v>261</v>
      </c>
      <c r="K107" s="13" t="s">
        <v>142</v>
      </c>
      <c r="L107" s="59" t="s">
        <v>17</v>
      </c>
      <c r="M107" s="71" t="s">
        <v>462</v>
      </c>
      <c r="N107" s="58">
        <v>2.234</v>
      </c>
      <c r="O107" s="13">
        <v>14.67</v>
      </c>
      <c r="P107" s="74">
        <f t="shared" si="3"/>
        <v>32.77278</v>
      </c>
    </row>
    <row r="108" spans="1:16" ht="13.5" thickBot="1">
      <c r="A108" s="12">
        <v>8</v>
      </c>
      <c r="B108" s="13">
        <v>588014</v>
      </c>
      <c r="C108" s="13" t="s">
        <v>109</v>
      </c>
      <c r="D108" s="22" t="s">
        <v>9</v>
      </c>
      <c r="E108" s="48">
        <v>79.255</v>
      </c>
      <c r="F108" s="13">
        <v>8.95</v>
      </c>
      <c r="G108" s="74">
        <f t="shared" si="7"/>
        <v>709.3322499999999</v>
      </c>
      <c r="I108" s="22">
        <v>62</v>
      </c>
      <c r="J108" s="63" t="s">
        <v>262</v>
      </c>
      <c r="K108" s="13" t="s">
        <v>142</v>
      </c>
      <c r="L108" s="59" t="s">
        <v>17</v>
      </c>
      <c r="M108" s="71" t="s">
        <v>462</v>
      </c>
      <c r="N108" s="58">
        <v>10.923</v>
      </c>
      <c r="O108" s="13">
        <v>14.67</v>
      </c>
      <c r="P108" s="74">
        <f t="shared" si="3"/>
        <v>160.24041</v>
      </c>
    </row>
    <row r="109" spans="1:16" ht="13.5" thickBot="1">
      <c r="A109" s="12">
        <v>9</v>
      </c>
      <c r="B109" s="13">
        <v>591014</v>
      </c>
      <c r="C109" s="13" t="s">
        <v>109</v>
      </c>
      <c r="D109" s="22" t="s">
        <v>9</v>
      </c>
      <c r="E109" s="48">
        <v>46.571</v>
      </c>
      <c r="F109" s="13">
        <v>8.95</v>
      </c>
      <c r="G109" s="74">
        <f t="shared" si="7"/>
        <v>416.81044999999995</v>
      </c>
      <c r="I109" s="22">
        <v>63</v>
      </c>
      <c r="J109" s="63" t="s">
        <v>263</v>
      </c>
      <c r="K109" s="13" t="s">
        <v>143</v>
      </c>
      <c r="L109" s="59" t="s">
        <v>9</v>
      </c>
      <c r="M109" s="71" t="s">
        <v>462</v>
      </c>
      <c r="N109" s="58">
        <v>0.704</v>
      </c>
      <c r="O109" s="13">
        <v>14.67</v>
      </c>
      <c r="P109" s="74">
        <f t="shared" si="3"/>
        <v>10.327679999999999</v>
      </c>
    </row>
    <row r="110" spans="1:16" ht="13.5" thickBot="1">
      <c r="A110" s="12">
        <v>10</v>
      </c>
      <c r="B110" s="13">
        <v>593041</v>
      </c>
      <c r="C110" s="13" t="s">
        <v>109</v>
      </c>
      <c r="D110" s="22" t="s">
        <v>9</v>
      </c>
      <c r="E110" s="48">
        <v>15.76</v>
      </c>
      <c r="F110" s="13">
        <v>8.95</v>
      </c>
      <c r="G110" s="74">
        <f t="shared" si="7"/>
        <v>141.052</v>
      </c>
      <c r="I110" s="22">
        <v>64</v>
      </c>
      <c r="J110" s="63" t="s">
        <v>264</v>
      </c>
      <c r="K110" s="13" t="s">
        <v>143</v>
      </c>
      <c r="L110" s="59" t="s">
        <v>9</v>
      </c>
      <c r="M110" s="71" t="s">
        <v>462</v>
      </c>
      <c r="N110" s="58">
        <v>4.563</v>
      </c>
      <c r="O110" s="13">
        <v>14.67</v>
      </c>
      <c r="P110" s="74">
        <f t="shared" si="3"/>
        <v>66.93920999999999</v>
      </c>
    </row>
    <row r="111" spans="1:16" ht="13.5" thickBot="1">
      <c r="A111" s="12">
        <v>11</v>
      </c>
      <c r="B111" s="13">
        <v>595023</v>
      </c>
      <c r="C111" s="13" t="s">
        <v>111</v>
      </c>
      <c r="D111" s="22" t="s">
        <v>16</v>
      </c>
      <c r="E111" s="48">
        <v>11.196</v>
      </c>
      <c r="F111" s="13">
        <v>8.95</v>
      </c>
      <c r="G111" s="74">
        <f t="shared" si="7"/>
        <v>100.20419999999999</v>
      </c>
      <c r="I111" s="22">
        <v>65</v>
      </c>
      <c r="J111" s="63" t="s">
        <v>265</v>
      </c>
      <c r="K111" s="13" t="s">
        <v>143</v>
      </c>
      <c r="L111" s="59" t="s">
        <v>9</v>
      </c>
      <c r="M111" s="71" t="s">
        <v>462</v>
      </c>
      <c r="N111" s="58">
        <v>0.673</v>
      </c>
      <c r="O111" s="13">
        <v>14.67</v>
      </c>
      <c r="P111" s="74">
        <f t="shared" si="3"/>
        <v>9.872910000000001</v>
      </c>
    </row>
    <row r="112" spans="1:16" ht="13.5" thickBot="1">
      <c r="A112" s="12">
        <v>12</v>
      </c>
      <c r="B112" s="13">
        <v>595027</v>
      </c>
      <c r="C112" s="13" t="s">
        <v>111</v>
      </c>
      <c r="D112" s="22" t="s">
        <v>9</v>
      </c>
      <c r="E112" s="48">
        <v>27.354</v>
      </c>
      <c r="F112" s="13">
        <v>8.95</v>
      </c>
      <c r="G112" s="74">
        <f t="shared" si="7"/>
        <v>244.81829999999997</v>
      </c>
      <c r="I112" s="22">
        <v>66</v>
      </c>
      <c r="J112" s="63" t="s">
        <v>266</v>
      </c>
      <c r="K112" s="13" t="s">
        <v>143</v>
      </c>
      <c r="L112" s="59" t="s">
        <v>9</v>
      </c>
      <c r="M112" s="71" t="s">
        <v>462</v>
      </c>
      <c r="N112" s="58">
        <v>1.16</v>
      </c>
      <c r="O112" s="13">
        <v>14.67</v>
      </c>
      <c r="P112" s="74">
        <f aca="true" t="shared" si="8" ref="P112:P175">N112*O112</f>
        <v>17.0172</v>
      </c>
    </row>
    <row r="113" spans="1:16" ht="13.5" thickBot="1">
      <c r="A113" s="12">
        <v>13</v>
      </c>
      <c r="B113" s="13">
        <v>595028</v>
      </c>
      <c r="C113" s="13" t="s">
        <v>111</v>
      </c>
      <c r="D113" s="22" t="s">
        <v>16</v>
      </c>
      <c r="E113" s="48">
        <v>14.517</v>
      </c>
      <c r="F113" s="13">
        <v>8.95</v>
      </c>
      <c r="G113" s="74">
        <f t="shared" si="7"/>
        <v>129.92714999999998</v>
      </c>
      <c r="I113" s="22">
        <v>67</v>
      </c>
      <c r="J113" s="63" t="s">
        <v>267</v>
      </c>
      <c r="K113" s="13" t="s">
        <v>144</v>
      </c>
      <c r="L113" s="59" t="s">
        <v>26</v>
      </c>
      <c r="M113" s="71" t="s">
        <v>462</v>
      </c>
      <c r="N113" s="58">
        <v>1.531</v>
      </c>
      <c r="O113" s="13">
        <v>14.67</v>
      </c>
      <c r="P113" s="74">
        <f t="shared" si="8"/>
        <v>22.45977</v>
      </c>
    </row>
    <row r="114" spans="1:16" ht="13.5" thickBot="1">
      <c r="A114" s="12">
        <v>14</v>
      </c>
      <c r="B114" s="13">
        <v>603004</v>
      </c>
      <c r="C114" s="13" t="s">
        <v>111</v>
      </c>
      <c r="D114" s="22" t="s">
        <v>13</v>
      </c>
      <c r="E114" s="48">
        <v>21.522</v>
      </c>
      <c r="F114" s="13">
        <v>8.95</v>
      </c>
      <c r="G114" s="74">
        <f t="shared" si="7"/>
        <v>192.62189999999998</v>
      </c>
      <c r="I114" s="22">
        <v>68</v>
      </c>
      <c r="J114" s="63" t="s">
        <v>268</v>
      </c>
      <c r="K114" s="13" t="s">
        <v>144</v>
      </c>
      <c r="L114" s="59" t="s">
        <v>26</v>
      </c>
      <c r="M114" s="71" t="s">
        <v>462</v>
      </c>
      <c r="N114" s="58">
        <v>0.422</v>
      </c>
      <c r="O114" s="13">
        <v>14.67</v>
      </c>
      <c r="P114" s="74">
        <f t="shared" si="8"/>
        <v>6.19074</v>
      </c>
    </row>
    <row r="115" spans="1:16" ht="13.5" thickBot="1">
      <c r="A115" s="12">
        <v>15</v>
      </c>
      <c r="B115" s="13">
        <v>604001</v>
      </c>
      <c r="C115" s="13" t="s">
        <v>102</v>
      </c>
      <c r="D115" s="22" t="s">
        <v>9</v>
      </c>
      <c r="E115" s="48">
        <v>68.925</v>
      </c>
      <c r="F115" s="13">
        <v>8.95</v>
      </c>
      <c r="G115" s="74">
        <f t="shared" si="7"/>
        <v>616.87875</v>
      </c>
      <c r="I115" s="22">
        <v>69</v>
      </c>
      <c r="J115" s="63" t="s">
        <v>269</v>
      </c>
      <c r="K115" s="13" t="s">
        <v>144</v>
      </c>
      <c r="L115" s="59" t="s">
        <v>9</v>
      </c>
      <c r="M115" s="71" t="s">
        <v>462</v>
      </c>
      <c r="N115" s="58">
        <v>0.339</v>
      </c>
      <c r="O115" s="13">
        <v>14.67</v>
      </c>
      <c r="P115" s="74">
        <f t="shared" si="8"/>
        <v>4.97313</v>
      </c>
    </row>
    <row r="116" spans="1:16" ht="13.5" thickBot="1">
      <c r="A116" s="15">
        <v>16</v>
      </c>
      <c r="B116" s="16">
        <v>605001</v>
      </c>
      <c r="C116" s="16" t="s">
        <v>102</v>
      </c>
      <c r="D116" s="26" t="s">
        <v>9</v>
      </c>
      <c r="E116" s="49">
        <v>106.357</v>
      </c>
      <c r="F116" s="13">
        <v>8.95</v>
      </c>
      <c r="G116" s="74">
        <f t="shared" si="7"/>
        <v>951.89515</v>
      </c>
      <c r="I116" s="22">
        <v>70</v>
      </c>
      <c r="J116" s="63" t="s">
        <v>270</v>
      </c>
      <c r="K116" s="13" t="s">
        <v>145</v>
      </c>
      <c r="L116" s="59" t="s">
        <v>26</v>
      </c>
      <c r="M116" s="71" t="s">
        <v>462</v>
      </c>
      <c r="N116" s="58">
        <v>6.616</v>
      </c>
      <c r="O116" s="13">
        <v>14.67</v>
      </c>
      <c r="P116" s="74">
        <f t="shared" si="8"/>
        <v>97.05672</v>
      </c>
    </row>
    <row r="117" spans="1:16" ht="15.75" thickBot="1">
      <c r="A117" s="78" t="s">
        <v>29</v>
      </c>
      <c r="B117" s="79"/>
      <c r="C117" s="80"/>
      <c r="D117" s="51"/>
      <c r="E117" s="37">
        <f>SUM(E101:E116)</f>
        <v>531.188</v>
      </c>
      <c r="F117" s="68"/>
      <c r="G117" s="68"/>
      <c r="I117" s="22">
        <v>71</v>
      </c>
      <c r="J117" s="63" t="s">
        <v>271</v>
      </c>
      <c r="K117" s="13" t="s">
        <v>145</v>
      </c>
      <c r="L117" s="59" t="s">
        <v>26</v>
      </c>
      <c r="M117" s="71" t="s">
        <v>462</v>
      </c>
      <c r="N117" s="58">
        <v>3.723</v>
      </c>
      <c r="O117" s="13">
        <v>14.67</v>
      </c>
      <c r="P117" s="74">
        <f t="shared" si="8"/>
        <v>54.616409999999995</v>
      </c>
    </row>
    <row r="118" spans="9:16" ht="13.5" thickBot="1">
      <c r="I118" s="22">
        <v>72</v>
      </c>
      <c r="J118" s="63" t="s">
        <v>272</v>
      </c>
      <c r="K118" s="13" t="s">
        <v>145</v>
      </c>
      <c r="L118" s="59" t="s">
        <v>26</v>
      </c>
      <c r="M118" s="71" t="s">
        <v>462</v>
      </c>
      <c r="N118" s="58">
        <v>2.429</v>
      </c>
      <c r="O118" s="13">
        <v>14.67</v>
      </c>
      <c r="P118" s="74">
        <f t="shared" si="8"/>
        <v>35.63343</v>
      </c>
    </row>
    <row r="119" spans="1:16" ht="14.25" thickBot="1">
      <c r="A119" s="114" t="s">
        <v>112</v>
      </c>
      <c r="B119" s="115"/>
      <c r="C119" s="115"/>
      <c r="D119" s="115"/>
      <c r="E119" s="115"/>
      <c r="F119" s="115"/>
      <c r="G119" s="116"/>
      <c r="I119" s="22">
        <v>73</v>
      </c>
      <c r="J119" s="63" t="s">
        <v>273</v>
      </c>
      <c r="K119" s="13" t="s">
        <v>145</v>
      </c>
      <c r="L119" s="59" t="s">
        <v>26</v>
      </c>
      <c r="M119" s="71" t="s">
        <v>462</v>
      </c>
      <c r="N119" s="58">
        <v>3.279</v>
      </c>
      <c r="O119" s="13">
        <v>14.67</v>
      </c>
      <c r="P119" s="74">
        <f t="shared" si="8"/>
        <v>48.10293</v>
      </c>
    </row>
    <row r="120" spans="9:16" ht="13.5" thickBot="1">
      <c r="I120" s="22">
        <v>74</v>
      </c>
      <c r="J120" s="63" t="s">
        <v>274</v>
      </c>
      <c r="K120" s="13" t="s">
        <v>145</v>
      </c>
      <c r="L120" s="59" t="s">
        <v>26</v>
      </c>
      <c r="M120" s="71" t="s">
        <v>462</v>
      </c>
      <c r="N120" s="58">
        <v>7.076</v>
      </c>
      <c r="O120" s="13">
        <v>14.67</v>
      </c>
      <c r="P120" s="74">
        <f t="shared" si="8"/>
        <v>103.80492</v>
      </c>
    </row>
    <row r="121" spans="1:16" ht="16.5" customHeight="1" thickBot="1">
      <c r="A121" s="85" t="s">
        <v>0</v>
      </c>
      <c r="B121" s="87" t="s">
        <v>3</v>
      </c>
      <c r="C121" s="87" t="s">
        <v>4</v>
      </c>
      <c r="D121" s="87" t="s">
        <v>5</v>
      </c>
      <c r="E121" s="87" t="s">
        <v>6</v>
      </c>
      <c r="F121" s="119" t="s">
        <v>459</v>
      </c>
      <c r="G121" s="119" t="s">
        <v>460</v>
      </c>
      <c r="I121" s="22">
        <v>75</v>
      </c>
      <c r="J121" s="63" t="s">
        <v>275</v>
      </c>
      <c r="K121" s="13" t="s">
        <v>145</v>
      </c>
      <c r="L121" s="59" t="s">
        <v>26</v>
      </c>
      <c r="M121" s="71" t="s">
        <v>462</v>
      </c>
      <c r="N121" s="58">
        <v>1.072</v>
      </c>
      <c r="O121" s="13">
        <v>14.67</v>
      </c>
      <c r="P121" s="74">
        <f t="shared" si="8"/>
        <v>15.72624</v>
      </c>
    </row>
    <row r="122" spans="1:16" ht="20.25" customHeight="1" thickBot="1">
      <c r="A122" s="86"/>
      <c r="B122" s="88"/>
      <c r="C122" s="88"/>
      <c r="D122" s="88"/>
      <c r="E122" s="88"/>
      <c r="F122" s="120"/>
      <c r="G122" s="120"/>
      <c r="I122" s="22">
        <v>76</v>
      </c>
      <c r="J122" s="63" t="s">
        <v>276</v>
      </c>
      <c r="K122" s="13" t="s">
        <v>145</v>
      </c>
      <c r="L122" s="59" t="s">
        <v>26</v>
      </c>
      <c r="M122" s="71" t="s">
        <v>462</v>
      </c>
      <c r="N122" s="58">
        <v>5.701</v>
      </c>
      <c r="O122" s="13">
        <v>14.67</v>
      </c>
      <c r="P122" s="74">
        <f t="shared" si="8"/>
        <v>83.63367</v>
      </c>
    </row>
    <row r="123" spans="1:16" ht="13.5" thickBot="1">
      <c r="A123" s="9">
        <v>1</v>
      </c>
      <c r="B123" s="10">
        <v>11</v>
      </c>
      <c r="C123" s="10" t="s">
        <v>20</v>
      </c>
      <c r="D123" s="25" t="s">
        <v>9</v>
      </c>
      <c r="E123" s="47">
        <v>15.921</v>
      </c>
      <c r="F123" s="13">
        <v>8.95</v>
      </c>
      <c r="G123" s="74">
        <f>E123*F123</f>
        <v>142.49294999999998</v>
      </c>
      <c r="I123" s="22">
        <v>77</v>
      </c>
      <c r="J123" s="63" t="s">
        <v>277</v>
      </c>
      <c r="K123" s="13" t="s">
        <v>145</v>
      </c>
      <c r="L123" s="59" t="s">
        <v>13</v>
      </c>
      <c r="M123" s="71" t="s">
        <v>462</v>
      </c>
      <c r="N123" s="58">
        <v>16.379</v>
      </c>
      <c r="O123" s="13">
        <v>14.67</v>
      </c>
      <c r="P123" s="74">
        <f t="shared" si="8"/>
        <v>240.27993</v>
      </c>
    </row>
    <row r="124" spans="1:16" ht="13.5" thickBot="1">
      <c r="A124" s="12">
        <v>2</v>
      </c>
      <c r="B124" s="13">
        <v>14</v>
      </c>
      <c r="C124" s="13" t="s">
        <v>20</v>
      </c>
      <c r="D124" s="22" t="s">
        <v>9</v>
      </c>
      <c r="E124" s="48">
        <v>10.112</v>
      </c>
      <c r="F124" s="13">
        <v>8.95</v>
      </c>
      <c r="G124" s="74">
        <f aca="true" t="shared" si="9" ref="G124:G130">E124*F124</f>
        <v>90.5024</v>
      </c>
      <c r="I124" s="22">
        <v>78</v>
      </c>
      <c r="J124" s="63" t="s">
        <v>278</v>
      </c>
      <c r="K124" s="13" t="s">
        <v>137</v>
      </c>
      <c r="L124" s="59" t="s">
        <v>9</v>
      </c>
      <c r="M124" s="71" t="s">
        <v>462</v>
      </c>
      <c r="N124" s="58">
        <v>0.024</v>
      </c>
      <c r="O124" s="13">
        <v>14.67</v>
      </c>
      <c r="P124" s="74">
        <f t="shared" si="8"/>
        <v>0.35208</v>
      </c>
    </row>
    <row r="125" spans="1:16" ht="13.5" thickBot="1">
      <c r="A125" s="12">
        <v>3</v>
      </c>
      <c r="B125" s="13">
        <v>16</v>
      </c>
      <c r="C125" s="13" t="s">
        <v>20</v>
      </c>
      <c r="D125" s="22" t="s">
        <v>9</v>
      </c>
      <c r="E125" s="48">
        <v>19.56</v>
      </c>
      <c r="F125" s="13">
        <v>8.95</v>
      </c>
      <c r="G125" s="74">
        <f t="shared" si="9"/>
        <v>175.06199999999998</v>
      </c>
      <c r="I125" s="22">
        <v>79</v>
      </c>
      <c r="J125" s="63" t="s">
        <v>279</v>
      </c>
      <c r="K125" s="13" t="s">
        <v>137</v>
      </c>
      <c r="L125" s="59" t="s">
        <v>9</v>
      </c>
      <c r="M125" s="71" t="s">
        <v>462</v>
      </c>
      <c r="N125" s="58">
        <v>2.518</v>
      </c>
      <c r="O125" s="13">
        <v>14.67</v>
      </c>
      <c r="P125" s="74">
        <f t="shared" si="8"/>
        <v>36.93906</v>
      </c>
    </row>
    <row r="126" spans="1:16" ht="13.5" thickBot="1">
      <c r="A126" s="12">
        <v>4</v>
      </c>
      <c r="B126" s="13">
        <v>17</v>
      </c>
      <c r="C126" s="13" t="s">
        <v>20</v>
      </c>
      <c r="D126" s="22" t="s">
        <v>9</v>
      </c>
      <c r="E126" s="48">
        <v>24.821</v>
      </c>
      <c r="F126" s="13">
        <v>8.95</v>
      </c>
      <c r="G126" s="74">
        <f t="shared" si="9"/>
        <v>222.14795</v>
      </c>
      <c r="I126" s="22">
        <v>80</v>
      </c>
      <c r="J126" s="63" t="s">
        <v>280</v>
      </c>
      <c r="K126" s="13" t="s">
        <v>137</v>
      </c>
      <c r="L126" s="59" t="s">
        <v>9</v>
      </c>
      <c r="M126" s="71" t="s">
        <v>462</v>
      </c>
      <c r="N126" s="58">
        <v>0.268</v>
      </c>
      <c r="O126" s="13">
        <v>14.67</v>
      </c>
      <c r="P126" s="74">
        <f t="shared" si="8"/>
        <v>3.93156</v>
      </c>
    </row>
    <row r="127" spans="1:16" ht="13.5" thickBot="1">
      <c r="A127" s="12">
        <v>5</v>
      </c>
      <c r="B127" s="13">
        <v>24</v>
      </c>
      <c r="C127" s="13" t="s">
        <v>115</v>
      </c>
      <c r="D127" s="22" t="s">
        <v>26</v>
      </c>
      <c r="E127" s="48">
        <v>11.098</v>
      </c>
      <c r="F127" s="13">
        <v>8.95</v>
      </c>
      <c r="G127" s="74">
        <f t="shared" si="9"/>
        <v>99.3271</v>
      </c>
      <c r="I127" s="22">
        <v>81</v>
      </c>
      <c r="J127" s="63" t="s">
        <v>281</v>
      </c>
      <c r="K127" s="13" t="s">
        <v>137</v>
      </c>
      <c r="L127" s="59" t="s">
        <v>9</v>
      </c>
      <c r="M127" s="71" t="s">
        <v>462</v>
      </c>
      <c r="N127" s="58">
        <v>0.113</v>
      </c>
      <c r="O127" s="13">
        <v>14.67</v>
      </c>
      <c r="P127" s="74">
        <f t="shared" si="8"/>
        <v>1.65771</v>
      </c>
    </row>
    <row r="128" spans="1:16" ht="13.5" thickBot="1">
      <c r="A128" s="12">
        <v>6</v>
      </c>
      <c r="B128" s="13">
        <v>30</v>
      </c>
      <c r="C128" s="13" t="s">
        <v>20</v>
      </c>
      <c r="D128" s="22" t="s">
        <v>9</v>
      </c>
      <c r="E128" s="48">
        <v>17.377</v>
      </c>
      <c r="F128" s="13">
        <v>8.95</v>
      </c>
      <c r="G128" s="74">
        <f t="shared" si="9"/>
        <v>155.52415</v>
      </c>
      <c r="I128" s="22">
        <v>82</v>
      </c>
      <c r="J128" s="63" t="s">
        <v>282</v>
      </c>
      <c r="K128" s="13" t="s">
        <v>137</v>
      </c>
      <c r="L128" s="59" t="s">
        <v>9</v>
      </c>
      <c r="M128" s="71" t="s">
        <v>462</v>
      </c>
      <c r="N128" s="58">
        <v>0.43</v>
      </c>
      <c r="O128" s="13">
        <v>14.67</v>
      </c>
      <c r="P128" s="74">
        <f t="shared" si="8"/>
        <v>6.3081</v>
      </c>
    </row>
    <row r="129" spans="1:16" ht="13.5" thickBot="1">
      <c r="A129" s="12">
        <v>7</v>
      </c>
      <c r="B129" s="13">
        <v>105006</v>
      </c>
      <c r="C129" s="13" t="s">
        <v>20</v>
      </c>
      <c r="D129" s="22" t="s">
        <v>26</v>
      </c>
      <c r="E129" s="48">
        <v>76.019</v>
      </c>
      <c r="F129" s="13">
        <v>8.95</v>
      </c>
      <c r="G129" s="74">
        <f t="shared" si="9"/>
        <v>680.37005</v>
      </c>
      <c r="I129" s="22">
        <v>83</v>
      </c>
      <c r="J129" s="63" t="s">
        <v>283</v>
      </c>
      <c r="K129" s="13" t="s">
        <v>137</v>
      </c>
      <c r="L129" s="59" t="s">
        <v>9</v>
      </c>
      <c r="M129" s="71" t="s">
        <v>462</v>
      </c>
      <c r="N129" s="58">
        <v>0.852</v>
      </c>
      <c r="O129" s="13">
        <v>14.67</v>
      </c>
      <c r="P129" s="74">
        <f t="shared" si="8"/>
        <v>12.49884</v>
      </c>
    </row>
    <row r="130" spans="1:16" ht="13.5" thickBot="1">
      <c r="A130" s="12">
        <v>8</v>
      </c>
      <c r="B130" s="13">
        <v>107004</v>
      </c>
      <c r="C130" s="13" t="s">
        <v>67</v>
      </c>
      <c r="D130" s="22" t="s">
        <v>9</v>
      </c>
      <c r="E130" s="48">
        <v>13.168</v>
      </c>
      <c r="F130" s="13">
        <v>8.95</v>
      </c>
      <c r="G130" s="74">
        <f t="shared" si="9"/>
        <v>117.85359999999999</v>
      </c>
      <c r="I130" s="22">
        <v>84</v>
      </c>
      <c r="J130" s="63" t="s">
        <v>284</v>
      </c>
      <c r="K130" s="13" t="s">
        <v>137</v>
      </c>
      <c r="L130" s="59" t="s">
        <v>9</v>
      </c>
      <c r="M130" s="71" t="s">
        <v>462</v>
      </c>
      <c r="N130" s="58">
        <v>0.396</v>
      </c>
      <c r="O130" s="13">
        <v>14.67</v>
      </c>
      <c r="P130" s="74">
        <f t="shared" si="8"/>
        <v>5.8093200000000005</v>
      </c>
    </row>
    <row r="131" spans="1:16" ht="15.75" thickBot="1">
      <c r="A131" s="134" t="s">
        <v>29</v>
      </c>
      <c r="B131" s="135"/>
      <c r="C131" s="135"/>
      <c r="D131" s="136"/>
      <c r="E131" s="37">
        <f>SUM(E123:E130)</f>
        <v>188.07600000000002</v>
      </c>
      <c r="F131" s="68"/>
      <c r="G131" s="68"/>
      <c r="I131" s="22">
        <v>85</v>
      </c>
      <c r="J131" s="63" t="s">
        <v>285</v>
      </c>
      <c r="K131" s="13" t="s">
        <v>137</v>
      </c>
      <c r="L131" s="59" t="s">
        <v>9</v>
      </c>
      <c r="M131" s="71" t="s">
        <v>462</v>
      </c>
      <c r="N131" s="58">
        <v>0.142</v>
      </c>
      <c r="O131" s="13">
        <v>14.67</v>
      </c>
      <c r="P131" s="74">
        <f t="shared" si="8"/>
        <v>2.0831399999999998</v>
      </c>
    </row>
    <row r="132" spans="9:16" ht="13.5" thickBot="1">
      <c r="I132" s="22">
        <v>86</v>
      </c>
      <c r="J132" s="63" t="s">
        <v>286</v>
      </c>
      <c r="K132" s="13" t="s">
        <v>137</v>
      </c>
      <c r="L132" s="59" t="s">
        <v>26</v>
      </c>
      <c r="M132" s="71" t="s">
        <v>462</v>
      </c>
      <c r="N132" s="58">
        <v>1.489</v>
      </c>
      <c r="O132" s="13">
        <v>14.67</v>
      </c>
      <c r="P132" s="74">
        <f t="shared" si="8"/>
        <v>21.84363</v>
      </c>
    </row>
    <row r="133" spans="1:16" ht="14.25" thickBot="1">
      <c r="A133" s="114" t="s">
        <v>116</v>
      </c>
      <c r="B133" s="115"/>
      <c r="C133" s="115"/>
      <c r="D133" s="115"/>
      <c r="E133" s="115"/>
      <c r="F133" s="115"/>
      <c r="G133" s="116"/>
      <c r="I133" s="22">
        <v>87</v>
      </c>
      <c r="J133" s="63" t="s">
        <v>287</v>
      </c>
      <c r="K133" s="13" t="s">
        <v>137</v>
      </c>
      <c r="L133" s="59" t="s">
        <v>26</v>
      </c>
      <c r="M133" s="71" t="s">
        <v>462</v>
      </c>
      <c r="N133" s="58">
        <v>1.262</v>
      </c>
      <c r="O133" s="13">
        <v>14.67</v>
      </c>
      <c r="P133" s="74">
        <f t="shared" si="8"/>
        <v>18.51354</v>
      </c>
    </row>
    <row r="134" spans="9:16" ht="13.5" thickBot="1">
      <c r="I134" s="22">
        <v>88</v>
      </c>
      <c r="J134" s="63" t="s">
        <v>288</v>
      </c>
      <c r="K134" s="13" t="s">
        <v>137</v>
      </c>
      <c r="L134" s="59" t="s">
        <v>9</v>
      </c>
      <c r="M134" s="71" t="s">
        <v>462</v>
      </c>
      <c r="N134" s="58">
        <v>0.677</v>
      </c>
      <c r="O134" s="13">
        <v>14.67</v>
      </c>
      <c r="P134" s="74">
        <f t="shared" si="8"/>
        <v>9.93159</v>
      </c>
    </row>
    <row r="135" spans="1:16" ht="18" customHeight="1" thickBot="1">
      <c r="A135" s="85" t="s">
        <v>0</v>
      </c>
      <c r="B135" s="87" t="s">
        <v>3</v>
      </c>
      <c r="C135" s="87" t="s">
        <v>4</v>
      </c>
      <c r="D135" s="87" t="s">
        <v>5</v>
      </c>
      <c r="E135" s="87" t="s">
        <v>6</v>
      </c>
      <c r="F135" s="119" t="s">
        <v>459</v>
      </c>
      <c r="G135" s="119" t="s">
        <v>460</v>
      </c>
      <c r="I135" s="22">
        <v>89</v>
      </c>
      <c r="J135" s="63" t="s">
        <v>289</v>
      </c>
      <c r="K135" s="13" t="s">
        <v>137</v>
      </c>
      <c r="L135" s="59" t="s">
        <v>9</v>
      </c>
      <c r="M135" s="71" t="s">
        <v>462</v>
      </c>
      <c r="N135" s="58">
        <v>1.106</v>
      </c>
      <c r="O135" s="13">
        <v>14.67</v>
      </c>
      <c r="P135" s="74">
        <f t="shared" si="8"/>
        <v>16.22502</v>
      </c>
    </row>
    <row r="136" spans="1:16" ht="15.75" customHeight="1" thickBot="1">
      <c r="A136" s="86"/>
      <c r="B136" s="88"/>
      <c r="C136" s="88"/>
      <c r="D136" s="88"/>
      <c r="E136" s="88"/>
      <c r="F136" s="120"/>
      <c r="G136" s="120"/>
      <c r="I136" s="22">
        <v>90</v>
      </c>
      <c r="J136" s="63" t="s">
        <v>290</v>
      </c>
      <c r="K136" s="13" t="s">
        <v>137</v>
      </c>
      <c r="L136" s="59" t="s">
        <v>9</v>
      </c>
      <c r="M136" s="71" t="s">
        <v>462</v>
      </c>
      <c r="N136" s="58">
        <v>0.049</v>
      </c>
      <c r="O136" s="13">
        <v>14.67</v>
      </c>
      <c r="P136" s="74">
        <f t="shared" si="8"/>
        <v>0.71883</v>
      </c>
    </row>
    <row r="137" spans="1:16" ht="13.5" thickBot="1">
      <c r="A137" s="9">
        <v>1</v>
      </c>
      <c r="B137" s="10">
        <v>619</v>
      </c>
      <c r="C137" s="10" t="s">
        <v>55</v>
      </c>
      <c r="D137" s="25" t="s">
        <v>9</v>
      </c>
      <c r="E137" s="47">
        <v>15.086</v>
      </c>
      <c r="F137" s="13">
        <v>8.95</v>
      </c>
      <c r="G137" s="74">
        <f>E137*F137</f>
        <v>135.0197</v>
      </c>
      <c r="I137" s="22">
        <v>91</v>
      </c>
      <c r="J137" s="63" t="s">
        <v>291</v>
      </c>
      <c r="K137" s="13" t="s">
        <v>137</v>
      </c>
      <c r="L137" s="59" t="s">
        <v>9</v>
      </c>
      <c r="M137" s="71" t="s">
        <v>462</v>
      </c>
      <c r="N137" s="58">
        <v>9.852</v>
      </c>
      <c r="O137" s="13">
        <v>14.67</v>
      </c>
      <c r="P137" s="74">
        <f t="shared" si="8"/>
        <v>144.52884</v>
      </c>
    </row>
    <row r="138" spans="1:16" ht="13.5" thickBot="1">
      <c r="A138" s="12">
        <v>2</v>
      </c>
      <c r="B138" s="13">
        <v>78001</v>
      </c>
      <c r="C138" s="13" t="s">
        <v>123</v>
      </c>
      <c r="D138" s="22" t="s">
        <v>9</v>
      </c>
      <c r="E138" s="48">
        <v>33.153</v>
      </c>
      <c r="F138" s="13">
        <v>8.95</v>
      </c>
      <c r="G138" s="74">
        <f aca="true" t="shared" si="10" ref="G138:G160">E138*F138</f>
        <v>296.71934999999996</v>
      </c>
      <c r="I138" s="22">
        <v>92</v>
      </c>
      <c r="J138" s="63" t="s">
        <v>292</v>
      </c>
      <c r="K138" s="13" t="s">
        <v>137</v>
      </c>
      <c r="L138" s="59" t="s">
        <v>9</v>
      </c>
      <c r="M138" s="71" t="s">
        <v>462</v>
      </c>
      <c r="N138" s="58">
        <v>2.444</v>
      </c>
      <c r="O138" s="13">
        <v>14.67</v>
      </c>
      <c r="P138" s="74">
        <f t="shared" si="8"/>
        <v>35.85348</v>
      </c>
    </row>
    <row r="139" spans="1:16" ht="13.5" thickBot="1">
      <c r="A139" s="12">
        <v>3</v>
      </c>
      <c r="B139" s="13">
        <v>78065</v>
      </c>
      <c r="C139" s="13" t="s">
        <v>123</v>
      </c>
      <c r="D139" s="22" t="s">
        <v>26</v>
      </c>
      <c r="E139" s="48">
        <v>14.716</v>
      </c>
      <c r="F139" s="13">
        <v>8.95</v>
      </c>
      <c r="G139" s="74">
        <f t="shared" si="10"/>
        <v>131.70819999999998</v>
      </c>
      <c r="I139" s="22">
        <v>93</v>
      </c>
      <c r="J139" s="63" t="s">
        <v>293</v>
      </c>
      <c r="K139" s="13" t="s">
        <v>137</v>
      </c>
      <c r="L139" s="59" t="s">
        <v>9</v>
      </c>
      <c r="M139" s="71" t="s">
        <v>462</v>
      </c>
      <c r="N139" s="58">
        <v>0.361</v>
      </c>
      <c r="O139" s="13">
        <v>14.67</v>
      </c>
      <c r="P139" s="74">
        <f t="shared" si="8"/>
        <v>5.29587</v>
      </c>
    </row>
    <row r="140" spans="1:16" ht="13.5" thickBot="1">
      <c r="A140" s="12">
        <v>4</v>
      </c>
      <c r="B140" s="13">
        <v>82105</v>
      </c>
      <c r="C140" s="13" t="s">
        <v>124</v>
      </c>
      <c r="D140" s="22" t="s">
        <v>26</v>
      </c>
      <c r="E140" s="48">
        <v>11.896</v>
      </c>
      <c r="F140" s="13">
        <v>8.95</v>
      </c>
      <c r="G140" s="74">
        <f t="shared" si="10"/>
        <v>106.4692</v>
      </c>
      <c r="I140" s="22">
        <v>94</v>
      </c>
      <c r="J140" s="63" t="s">
        <v>294</v>
      </c>
      <c r="K140" s="13" t="s">
        <v>137</v>
      </c>
      <c r="L140" s="59" t="s">
        <v>9</v>
      </c>
      <c r="M140" s="71" t="s">
        <v>462</v>
      </c>
      <c r="N140" s="58">
        <v>6.037</v>
      </c>
      <c r="O140" s="13">
        <v>14.67</v>
      </c>
      <c r="P140" s="74">
        <f t="shared" si="8"/>
        <v>88.56278999999999</v>
      </c>
    </row>
    <row r="141" spans="1:16" ht="13.5" thickBot="1">
      <c r="A141" s="12">
        <v>5</v>
      </c>
      <c r="B141" s="13">
        <v>84103</v>
      </c>
      <c r="C141" s="13" t="s">
        <v>20</v>
      </c>
      <c r="D141" s="22" t="s">
        <v>26</v>
      </c>
      <c r="E141" s="48">
        <v>15.382</v>
      </c>
      <c r="F141" s="13">
        <v>8.95</v>
      </c>
      <c r="G141" s="74">
        <f t="shared" si="10"/>
        <v>137.66889999999998</v>
      </c>
      <c r="I141" s="22">
        <v>95</v>
      </c>
      <c r="J141" s="63" t="s">
        <v>295</v>
      </c>
      <c r="K141" s="13" t="s">
        <v>146</v>
      </c>
      <c r="L141" s="59" t="s">
        <v>9</v>
      </c>
      <c r="M141" s="71" t="s">
        <v>462</v>
      </c>
      <c r="N141" s="58">
        <v>1.044</v>
      </c>
      <c r="O141" s="13">
        <v>14.67</v>
      </c>
      <c r="P141" s="74">
        <f t="shared" si="8"/>
        <v>15.31548</v>
      </c>
    </row>
    <row r="142" spans="1:16" ht="13.5" thickBot="1">
      <c r="A142" s="12">
        <v>6</v>
      </c>
      <c r="B142" s="13">
        <v>84107</v>
      </c>
      <c r="C142" s="13" t="s">
        <v>20</v>
      </c>
      <c r="D142" s="22" t="s">
        <v>9</v>
      </c>
      <c r="E142" s="48">
        <v>10.623</v>
      </c>
      <c r="F142" s="13">
        <v>8.95</v>
      </c>
      <c r="G142" s="74">
        <f t="shared" si="10"/>
        <v>95.07584999999999</v>
      </c>
      <c r="I142" s="22">
        <v>96</v>
      </c>
      <c r="J142" s="63" t="s">
        <v>163</v>
      </c>
      <c r="K142" s="13" t="s">
        <v>147</v>
      </c>
      <c r="L142" s="59" t="s">
        <v>9</v>
      </c>
      <c r="M142" s="71" t="s">
        <v>462</v>
      </c>
      <c r="N142" s="58">
        <v>0.607</v>
      </c>
      <c r="O142" s="13">
        <v>14.67</v>
      </c>
      <c r="P142" s="74">
        <f t="shared" si="8"/>
        <v>8.90469</v>
      </c>
    </row>
    <row r="143" spans="1:16" ht="13.5" thickBot="1">
      <c r="A143" s="12">
        <v>7</v>
      </c>
      <c r="B143" s="13">
        <v>85042</v>
      </c>
      <c r="C143" s="13" t="s">
        <v>20</v>
      </c>
      <c r="D143" s="22" t="s">
        <v>9</v>
      </c>
      <c r="E143" s="48">
        <v>12.563</v>
      </c>
      <c r="F143" s="13">
        <v>8.95</v>
      </c>
      <c r="G143" s="74">
        <f t="shared" si="10"/>
        <v>112.43885</v>
      </c>
      <c r="I143" s="22">
        <v>97</v>
      </c>
      <c r="J143" s="63" t="s">
        <v>296</v>
      </c>
      <c r="K143" s="13" t="s">
        <v>147</v>
      </c>
      <c r="L143" s="59" t="s">
        <v>9</v>
      </c>
      <c r="M143" s="71" t="s">
        <v>462</v>
      </c>
      <c r="N143" s="58">
        <v>3.043</v>
      </c>
      <c r="O143" s="13">
        <v>14.67</v>
      </c>
      <c r="P143" s="74">
        <f t="shared" si="8"/>
        <v>44.64081</v>
      </c>
    </row>
    <row r="144" spans="1:16" ht="13.5" thickBot="1">
      <c r="A144" s="12">
        <v>8</v>
      </c>
      <c r="B144" s="13">
        <v>87114</v>
      </c>
      <c r="C144" s="13" t="s">
        <v>20</v>
      </c>
      <c r="D144" s="22" t="s">
        <v>9</v>
      </c>
      <c r="E144" s="48">
        <v>11.748</v>
      </c>
      <c r="F144" s="13">
        <v>8.95</v>
      </c>
      <c r="G144" s="74">
        <f t="shared" si="10"/>
        <v>105.14459999999998</v>
      </c>
      <c r="I144" s="22">
        <v>98</v>
      </c>
      <c r="J144" s="63" t="s">
        <v>297</v>
      </c>
      <c r="K144" s="13" t="s">
        <v>147</v>
      </c>
      <c r="L144" s="59" t="s">
        <v>9</v>
      </c>
      <c r="M144" s="71" t="s">
        <v>462</v>
      </c>
      <c r="N144" s="58">
        <v>8.316</v>
      </c>
      <c r="O144" s="13">
        <v>14.67</v>
      </c>
      <c r="P144" s="74">
        <f t="shared" si="8"/>
        <v>121.99572</v>
      </c>
    </row>
    <row r="145" spans="1:16" ht="13.5" thickBot="1">
      <c r="A145" s="12">
        <v>9</v>
      </c>
      <c r="B145" s="13">
        <v>92002</v>
      </c>
      <c r="C145" s="13" t="s">
        <v>33</v>
      </c>
      <c r="D145" s="22" t="s">
        <v>26</v>
      </c>
      <c r="E145" s="48">
        <v>36.442</v>
      </c>
      <c r="F145" s="13">
        <v>8.95</v>
      </c>
      <c r="G145" s="74">
        <f t="shared" si="10"/>
        <v>326.1559</v>
      </c>
      <c r="I145" s="22">
        <v>99</v>
      </c>
      <c r="J145" s="63" t="s">
        <v>298</v>
      </c>
      <c r="K145" s="13" t="s">
        <v>147</v>
      </c>
      <c r="L145" s="59" t="s">
        <v>9</v>
      </c>
      <c r="M145" s="71" t="s">
        <v>462</v>
      </c>
      <c r="N145" s="58">
        <v>0.676</v>
      </c>
      <c r="O145" s="13">
        <v>14.67</v>
      </c>
      <c r="P145" s="74">
        <f t="shared" si="8"/>
        <v>9.916920000000001</v>
      </c>
    </row>
    <row r="146" spans="1:16" ht="13.5" thickBot="1">
      <c r="A146" s="12">
        <v>10</v>
      </c>
      <c r="B146" s="13">
        <v>95001</v>
      </c>
      <c r="C146" s="13" t="s">
        <v>126</v>
      </c>
      <c r="D146" s="22" t="s">
        <v>13</v>
      </c>
      <c r="E146" s="48">
        <v>12.044</v>
      </c>
      <c r="F146" s="13">
        <v>8.95</v>
      </c>
      <c r="G146" s="74">
        <f t="shared" si="10"/>
        <v>107.79379999999999</v>
      </c>
      <c r="I146" s="22">
        <v>100</v>
      </c>
      <c r="J146" s="63" t="s">
        <v>299</v>
      </c>
      <c r="K146" s="13" t="s">
        <v>147</v>
      </c>
      <c r="L146" s="59" t="s">
        <v>9</v>
      </c>
      <c r="M146" s="71" t="s">
        <v>462</v>
      </c>
      <c r="N146" s="58">
        <v>3.957</v>
      </c>
      <c r="O146" s="13">
        <v>14.67</v>
      </c>
      <c r="P146" s="74">
        <f t="shared" si="8"/>
        <v>58.049189999999996</v>
      </c>
    </row>
    <row r="147" spans="1:16" ht="13.5" thickBot="1">
      <c r="A147" s="12">
        <v>11</v>
      </c>
      <c r="B147" s="13">
        <v>99009</v>
      </c>
      <c r="C147" s="13" t="s">
        <v>126</v>
      </c>
      <c r="D147" s="22" t="s">
        <v>9</v>
      </c>
      <c r="E147" s="48">
        <v>13.387</v>
      </c>
      <c r="F147" s="13">
        <v>8.95</v>
      </c>
      <c r="G147" s="74">
        <f t="shared" si="10"/>
        <v>119.81365</v>
      </c>
      <c r="I147" s="22">
        <v>101</v>
      </c>
      <c r="J147" s="63" t="s">
        <v>300</v>
      </c>
      <c r="K147" s="13" t="s">
        <v>147</v>
      </c>
      <c r="L147" s="59" t="s">
        <v>9</v>
      </c>
      <c r="M147" s="71" t="s">
        <v>462</v>
      </c>
      <c r="N147" s="58">
        <v>30.179</v>
      </c>
      <c r="O147" s="13">
        <v>14.67</v>
      </c>
      <c r="P147" s="74">
        <f t="shared" si="8"/>
        <v>442.72592999999995</v>
      </c>
    </row>
    <row r="148" spans="1:16" ht="13.5" thickBot="1">
      <c r="A148" s="12">
        <v>12</v>
      </c>
      <c r="B148" s="13">
        <v>102046</v>
      </c>
      <c r="C148" s="13" t="s">
        <v>126</v>
      </c>
      <c r="D148" s="22" t="s">
        <v>13</v>
      </c>
      <c r="E148" s="48">
        <v>11.718</v>
      </c>
      <c r="F148" s="13">
        <v>8.95</v>
      </c>
      <c r="G148" s="74">
        <f t="shared" si="10"/>
        <v>104.8761</v>
      </c>
      <c r="I148" s="22">
        <v>102</v>
      </c>
      <c r="J148" s="63" t="s">
        <v>301</v>
      </c>
      <c r="K148" s="13" t="s">
        <v>147</v>
      </c>
      <c r="L148" s="59" t="s">
        <v>9</v>
      </c>
      <c r="M148" s="71" t="s">
        <v>462</v>
      </c>
      <c r="N148" s="58">
        <v>0.858</v>
      </c>
      <c r="O148" s="13">
        <v>14.67</v>
      </c>
      <c r="P148" s="74">
        <f t="shared" si="8"/>
        <v>12.58686</v>
      </c>
    </row>
    <row r="149" spans="1:16" ht="13.5" thickBot="1">
      <c r="A149" s="12">
        <v>13</v>
      </c>
      <c r="B149" s="13">
        <v>113002</v>
      </c>
      <c r="C149" s="13" t="s">
        <v>127</v>
      </c>
      <c r="D149" s="22" t="s">
        <v>17</v>
      </c>
      <c r="E149" s="48">
        <v>16.478</v>
      </c>
      <c r="F149" s="13">
        <v>8.95</v>
      </c>
      <c r="G149" s="74">
        <f t="shared" si="10"/>
        <v>147.4781</v>
      </c>
      <c r="I149" s="22">
        <v>103</v>
      </c>
      <c r="J149" s="63" t="s">
        <v>302</v>
      </c>
      <c r="K149" s="13" t="s">
        <v>147</v>
      </c>
      <c r="L149" s="59" t="s">
        <v>9</v>
      </c>
      <c r="M149" s="71" t="s">
        <v>462</v>
      </c>
      <c r="N149" s="58">
        <v>0.131</v>
      </c>
      <c r="O149" s="13">
        <v>14.67</v>
      </c>
      <c r="P149" s="74">
        <f t="shared" si="8"/>
        <v>1.92177</v>
      </c>
    </row>
    <row r="150" spans="1:16" ht="13.5" thickBot="1">
      <c r="A150" s="12">
        <v>14</v>
      </c>
      <c r="B150" s="13">
        <v>137007</v>
      </c>
      <c r="C150" s="13" t="s">
        <v>131</v>
      </c>
      <c r="D150" s="22" t="s">
        <v>26</v>
      </c>
      <c r="E150" s="48">
        <v>13.481</v>
      </c>
      <c r="F150" s="13">
        <v>8.95</v>
      </c>
      <c r="G150" s="74">
        <f t="shared" si="10"/>
        <v>120.65494999999999</v>
      </c>
      <c r="I150" s="22">
        <v>104</v>
      </c>
      <c r="J150" s="63" t="s">
        <v>303</v>
      </c>
      <c r="K150" s="13" t="s">
        <v>147</v>
      </c>
      <c r="L150" s="59" t="s">
        <v>9</v>
      </c>
      <c r="M150" s="71" t="s">
        <v>462</v>
      </c>
      <c r="N150" s="58">
        <v>0.475</v>
      </c>
      <c r="O150" s="13">
        <v>14.67</v>
      </c>
      <c r="P150" s="74">
        <f t="shared" si="8"/>
        <v>6.968249999999999</v>
      </c>
    </row>
    <row r="151" spans="1:16" ht="13.5" thickBot="1">
      <c r="A151" s="12">
        <v>15</v>
      </c>
      <c r="B151" s="13">
        <v>137008</v>
      </c>
      <c r="C151" s="13" t="s">
        <v>131</v>
      </c>
      <c r="D151" s="22" t="s">
        <v>26</v>
      </c>
      <c r="E151" s="48">
        <v>38.527</v>
      </c>
      <c r="F151" s="13">
        <v>8.95</v>
      </c>
      <c r="G151" s="74">
        <f t="shared" si="10"/>
        <v>344.81665</v>
      </c>
      <c r="I151" s="22">
        <v>105</v>
      </c>
      <c r="J151" s="63" t="s">
        <v>304</v>
      </c>
      <c r="K151" s="13" t="s">
        <v>147</v>
      </c>
      <c r="L151" s="59" t="s">
        <v>9</v>
      </c>
      <c r="M151" s="71" t="s">
        <v>462</v>
      </c>
      <c r="N151" s="58">
        <v>6.683</v>
      </c>
      <c r="O151" s="13">
        <v>14.67</v>
      </c>
      <c r="P151" s="74">
        <f t="shared" si="8"/>
        <v>98.03961</v>
      </c>
    </row>
    <row r="152" spans="1:16" ht="13.5" thickBot="1">
      <c r="A152" s="12">
        <v>16</v>
      </c>
      <c r="B152" s="13">
        <v>137010</v>
      </c>
      <c r="C152" s="13" t="s">
        <v>131</v>
      </c>
      <c r="D152" s="22" t="s">
        <v>26</v>
      </c>
      <c r="E152" s="48">
        <v>27.974</v>
      </c>
      <c r="F152" s="13">
        <v>8.95</v>
      </c>
      <c r="G152" s="74">
        <f t="shared" si="10"/>
        <v>250.36729999999997</v>
      </c>
      <c r="I152" s="22">
        <v>106</v>
      </c>
      <c r="J152" s="63" t="s">
        <v>305</v>
      </c>
      <c r="K152" s="13" t="s">
        <v>148</v>
      </c>
      <c r="L152" s="59" t="s">
        <v>9</v>
      </c>
      <c r="M152" s="71" t="s">
        <v>462</v>
      </c>
      <c r="N152" s="58">
        <v>76.092</v>
      </c>
      <c r="O152" s="13">
        <v>14.67</v>
      </c>
      <c r="P152" s="74">
        <f t="shared" si="8"/>
        <v>1116.26964</v>
      </c>
    </row>
    <row r="153" spans="1:16" ht="13.5" thickBot="1">
      <c r="A153" s="12">
        <v>17</v>
      </c>
      <c r="B153" s="13">
        <v>137020</v>
      </c>
      <c r="C153" s="13" t="s">
        <v>131</v>
      </c>
      <c r="D153" s="22" t="s">
        <v>26</v>
      </c>
      <c r="E153" s="48">
        <v>14.41</v>
      </c>
      <c r="F153" s="13">
        <v>8.95</v>
      </c>
      <c r="G153" s="74">
        <f t="shared" si="10"/>
        <v>128.96949999999998</v>
      </c>
      <c r="I153" s="22">
        <v>107</v>
      </c>
      <c r="J153" s="63" t="s">
        <v>306</v>
      </c>
      <c r="K153" s="13" t="s">
        <v>140</v>
      </c>
      <c r="L153" s="59" t="s">
        <v>49</v>
      </c>
      <c r="M153" s="71" t="s">
        <v>462</v>
      </c>
      <c r="N153" s="58">
        <v>0.394</v>
      </c>
      <c r="O153" s="13">
        <v>14.67</v>
      </c>
      <c r="P153" s="74">
        <f t="shared" si="8"/>
        <v>5.77998</v>
      </c>
    </row>
    <row r="154" spans="1:16" ht="13.5" thickBot="1">
      <c r="A154" s="12">
        <v>18</v>
      </c>
      <c r="B154" s="13">
        <v>137055</v>
      </c>
      <c r="C154" s="13" t="s">
        <v>131</v>
      </c>
      <c r="D154" s="22" t="s">
        <v>26</v>
      </c>
      <c r="E154" s="48">
        <v>11.834</v>
      </c>
      <c r="F154" s="13">
        <v>8.95</v>
      </c>
      <c r="G154" s="74">
        <f t="shared" si="10"/>
        <v>105.91429999999998</v>
      </c>
      <c r="I154" s="22">
        <v>108</v>
      </c>
      <c r="J154" s="63" t="s">
        <v>307</v>
      </c>
      <c r="K154" s="13" t="s">
        <v>140</v>
      </c>
      <c r="L154" s="59" t="s">
        <v>49</v>
      </c>
      <c r="M154" s="71" t="s">
        <v>462</v>
      </c>
      <c r="N154" s="58">
        <v>0.333</v>
      </c>
      <c r="O154" s="13">
        <v>14.67</v>
      </c>
      <c r="P154" s="74">
        <f t="shared" si="8"/>
        <v>4.88511</v>
      </c>
    </row>
    <row r="155" spans="1:16" ht="13.5" thickBot="1">
      <c r="A155" s="12">
        <v>19</v>
      </c>
      <c r="B155" s="13">
        <v>137088</v>
      </c>
      <c r="C155" s="13" t="s">
        <v>131</v>
      </c>
      <c r="D155" s="22" t="s">
        <v>26</v>
      </c>
      <c r="E155" s="48">
        <v>10.457</v>
      </c>
      <c r="F155" s="13">
        <v>8.95</v>
      </c>
      <c r="G155" s="74">
        <f t="shared" si="10"/>
        <v>93.59015</v>
      </c>
      <c r="I155" s="22">
        <v>109</v>
      </c>
      <c r="J155" s="63" t="s">
        <v>308</v>
      </c>
      <c r="K155" s="13" t="s">
        <v>140</v>
      </c>
      <c r="L155" s="59" t="s">
        <v>49</v>
      </c>
      <c r="M155" s="71" t="s">
        <v>462</v>
      </c>
      <c r="N155" s="58">
        <v>0.479</v>
      </c>
      <c r="O155" s="13">
        <v>14.67</v>
      </c>
      <c r="P155" s="74">
        <f t="shared" si="8"/>
        <v>7.02693</v>
      </c>
    </row>
    <row r="156" spans="1:16" ht="13.5" thickBot="1">
      <c r="A156" s="12">
        <v>20</v>
      </c>
      <c r="B156" s="13">
        <v>137109</v>
      </c>
      <c r="C156" s="13" t="s">
        <v>131</v>
      </c>
      <c r="D156" s="22" t="s">
        <v>26</v>
      </c>
      <c r="E156" s="48">
        <v>10.905</v>
      </c>
      <c r="F156" s="13">
        <v>8.95</v>
      </c>
      <c r="G156" s="74">
        <f t="shared" si="10"/>
        <v>97.59974999999999</v>
      </c>
      <c r="I156" s="22">
        <v>110</v>
      </c>
      <c r="J156" s="63" t="s">
        <v>309</v>
      </c>
      <c r="K156" s="13" t="s">
        <v>53</v>
      </c>
      <c r="L156" s="59" t="s">
        <v>9</v>
      </c>
      <c r="M156" s="71" t="s">
        <v>462</v>
      </c>
      <c r="N156" s="58">
        <v>0.242</v>
      </c>
      <c r="O156" s="13">
        <v>14.67</v>
      </c>
      <c r="P156" s="74">
        <f t="shared" si="8"/>
        <v>3.55014</v>
      </c>
    </row>
    <row r="157" spans="1:16" ht="13.5" thickBot="1">
      <c r="A157" s="12">
        <v>21</v>
      </c>
      <c r="B157" s="13">
        <v>138002</v>
      </c>
      <c r="C157" s="13" t="s">
        <v>131</v>
      </c>
      <c r="D157" s="22" t="s">
        <v>26</v>
      </c>
      <c r="E157" s="48">
        <v>18.209</v>
      </c>
      <c r="F157" s="13">
        <v>8.95</v>
      </c>
      <c r="G157" s="74">
        <f t="shared" si="10"/>
        <v>162.97054999999997</v>
      </c>
      <c r="I157" s="22">
        <v>111</v>
      </c>
      <c r="J157" s="63" t="s">
        <v>310</v>
      </c>
      <c r="K157" s="13" t="s">
        <v>53</v>
      </c>
      <c r="L157" s="59" t="s">
        <v>9</v>
      </c>
      <c r="M157" s="71" t="s">
        <v>462</v>
      </c>
      <c r="N157" s="58">
        <v>29.524</v>
      </c>
      <c r="O157" s="13">
        <v>14.67</v>
      </c>
      <c r="P157" s="74">
        <f t="shared" si="8"/>
        <v>433.11708</v>
      </c>
    </row>
    <row r="158" spans="1:16" ht="13.5" thickBot="1">
      <c r="A158" s="12">
        <v>22</v>
      </c>
      <c r="B158" s="13">
        <v>140021</v>
      </c>
      <c r="C158" s="13" t="s">
        <v>22</v>
      </c>
      <c r="D158" s="22" t="s">
        <v>9</v>
      </c>
      <c r="E158" s="48">
        <v>43.152</v>
      </c>
      <c r="F158" s="13">
        <v>8.95</v>
      </c>
      <c r="G158" s="74">
        <f t="shared" si="10"/>
        <v>386.2104</v>
      </c>
      <c r="I158" s="22">
        <v>112</v>
      </c>
      <c r="J158" s="63" t="s">
        <v>311</v>
      </c>
      <c r="K158" s="13" t="s">
        <v>53</v>
      </c>
      <c r="L158" s="59" t="s">
        <v>9</v>
      </c>
      <c r="M158" s="71" t="s">
        <v>462</v>
      </c>
      <c r="N158" s="58">
        <v>2.134</v>
      </c>
      <c r="O158" s="13">
        <v>14.67</v>
      </c>
      <c r="P158" s="74">
        <f t="shared" si="8"/>
        <v>31.30578</v>
      </c>
    </row>
    <row r="159" spans="1:16" ht="13.5" thickBot="1">
      <c r="A159" s="12">
        <v>23</v>
      </c>
      <c r="B159" s="13">
        <v>140024</v>
      </c>
      <c r="C159" s="13" t="s">
        <v>22</v>
      </c>
      <c r="D159" s="22" t="s">
        <v>9</v>
      </c>
      <c r="E159" s="48">
        <v>17.289</v>
      </c>
      <c r="F159" s="13">
        <v>8.95</v>
      </c>
      <c r="G159" s="74">
        <f t="shared" si="10"/>
        <v>154.73655</v>
      </c>
      <c r="I159" s="22">
        <v>113</v>
      </c>
      <c r="J159" s="63" t="s">
        <v>312</v>
      </c>
      <c r="K159" s="13" t="s">
        <v>53</v>
      </c>
      <c r="L159" s="59" t="s">
        <v>9</v>
      </c>
      <c r="M159" s="71" t="s">
        <v>462</v>
      </c>
      <c r="N159" s="58">
        <v>2.671</v>
      </c>
      <c r="O159" s="13">
        <v>14.67</v>
      </c>
      <c r="P159" s="74">
        <f t="shared" si="8"/>
        <v>39.183569999999996</v>
      </c>
    </row>
    <row r="160" spans="1:16" ht="13.5" thickBot="1">
      <c r="A160" s="15">
        <v>24</v>
      </c>
      <c r="B160" s="16">
        <v>141013</v>
      </c>
      <c r="C160" s="16" t="s">
        <v>22</v>
      </c>
      <c r="D160" s="26" t="s">
        <v>9</v>
      </c>
      <c r="E160" s="49">
        <v>41.607</v>
      </c>
      <c r="F160" s="13">
        <v>8.95</v>
      </c>
      <c r="G160" s="74">
        <f t="shared" si="10"/>
        <v>372.38264999999996</v>
      </c>
      <c r="I160" s="22">
        <v>114</v>
      </c>
      <c r="J160" s="63" t="s">
        <v>313</v>
      </c>
      <c r="K160" s="13" t="s">
        <v>53</v>
      </c>
      <c r="L160" s="59" t="s">
        <v>9</v>
      </c>
      <c r="M160" s="71" t="s">
        <v>462</v>
      </c>
      <c r="N160" s="58">
        <v>0.82</v>
      </c>
      <c r="O160" s="13">
        <v>14.67</v>
      </c>
      <c r="P160" s="74">
        <f t="shared" si="8"/>
        <v>12.029399999999999</v>
      </c>
    </row>
    <row r="161" spans="1:16" ht="15.75" thickBot="1">
      <c r="A161" s="78" t="s">
        <v>29</v>
      </c>
      <c r="B161" s="79"/>
      <c r="C161" s="80"/>
      <c r="D161" s="51"/>
      <c r="E161" s="54">
        <f>SUM(E137:E160)</f>
        <v>463.081</v>
      </c>
      <c r="F161" s="72"/>
      <c r="G161" s="72"/>
      <c r="I161" s="22">
        <v>115</v>
      </c>
      <c r="J161" s="63" t="s">
        <v>314</v>
      </c>
      <c r="K161" s="13" t="s">
        <v>53</v>
      </c>
      <c r="L161" s="59" t="s">
        <v>9</v>
      </c>
      <c r="M161" s="71" t="s">
        <v>462</v>
      </c>
      <c r="N161" s="58">
        <v>2.654</v>
      </c>
      <c r="O161" s="13">
        <v>14.67</v>
      </c>
      <c r="P161" s="74">
        <f t="shared" si="8"/>
        <v>38.93418</v>
      </c>
    </row>
    <row r="162" spans="9:16" ht="13.5" thickBot="1">
      <c r="I162" s="22">
        <v>116</v>
      </c>
      <c r="J162" s="63" t="s">
        <v>315</v>
      </c>
      <c r="K162" s="13" t="s">
        <v>53</v>
      </c>
      <c r="L162" s="59" t="s">
        <v>9</v>
      </c>
      <c r="M162" s="71" t="s">
        <v>462</v>
      </c>
      <c r="N162" s="58">
        <v>5.1</v>
      </c>
      <c r="O162" s="13">
        <v>14.67</v>
      </c>
      <c r="P162" s="74">
        <f t="shared" si="8"/>
        <v>74.817</v>
      </c>
    </row>
    <row r="163" spans="9:16" ht="13.5" thickBot="1">
      <c r="I163" s="22">
        <v>117</v>
      </c>
      <c r="J163" s="63" t="s">
        <v>316</v>
      </c>
      <c r="K163" s="13" t="s">
        <v>53</v>
      </c>
      <c r="L163" s="59" t="s">
        <v>9</v>
      </c>
      <c r="M163" s="71" t="s">
        <v>462</v>
      </c>
      <c r="N163" s="58">
        <v>1.415</v>
      </c>
      <c r="O163" s="13">
        <v>14.67</v>
      </c>
      <c r="P163" s="74">
        <f t="shared" si="8"/>
        <v>20.75805</v>
      </c>
    </row>
    <row r="164" spans="9:16" ht="13.5" thickBot="1">
      <c r="I164" s="22">
        <v>118</v>
      </c>
      <c r="J164" s="63" t="s">
        <v>317</v>
      </c>
      <c r="K164" s="13" t="s">
        <v>53</v>
      </c>
      <c r="L164" s="59" t="s">
        <v>9</v>
      </c>
      <c r="M164" s="71" t="s">
        <v>462</v>
      </c>
      <c r="N164" s="58">
        <v>1.289</v>
      </c>
      <c r="O164" s="13">
        <v>14.67</v>
      </c>
      <c r="P164" s="74">
        <f t="shared" si="8"/>
        <v>18.90963</v>
      </c>
    </row>
    <row r="165" spans="9:16" ht="13.5" thickBot="1">
      <c r="I165" s="22">
        <v>119</v>
      </c>
      <c r="J165" s="63" t="s">
        <v>318</v>
      </c>
      <c r="K165" s="13" t="s">
        <v>53</v>
      </c>
      <c r="L165" s="59" t="s">
        <v>9</v>
      </c>
      <c r="M165" s="71" t="s">
        <v>462</v>
      </c>
      <c r="N165" s="58">
        <v>2.2</v>
      </c>
      <c r="O165" s="13">
        <v>14.67</v>
      </c>
      <c r="P165" s="74">
        <f t="shared" si="8"/>
        <v>32.274</v>
      </c>
    </row>
    <row r="166" spans="9:16" ht="13.5" thickBot="1">
      <c r="I166" s="22">
        <v>120</v>
      </c>
      <c r="J166" s="63" t="s">
        <v>319</v>
      </c>
      <c r="K166" s="13" t="s">
        <v>142</v>
      </c>
      <c r="L166" s="59" t="s">
        <v>9</v>
      </c>
      <c r="M166" s="71" t="s">
        <v>462</v>
      </c>
      <c r="N166" s="58">
        <v>5.672</v>
      </c>
      <c r="O166" s="13">
        <v>14.67</v>
      </c>
      <c r="P166" s="74">
        <f t="shared" si="8"/>
        <v>83.20823999999999</v>
      </c>
    </row>
    <row r="167" spans="9:16" ht="13.5" thickBot="1">
      <c r="I167" s="22">
        <v>121</v>
      </c>
      <c r="J167" s="63" t="s">
        <v>320</v>
      </c>
      <c r="K167" s="13" t="s">
        <v>142</v>
      </c>
      <c r="L167" s="59" t="s">
        <v>9</v>
      </c>
      <c r="M167" s="71" t="s">
        <v>462</v>
      </c>
      <c r="N167" s="58">
        <v>1.509</v>
      </c>
      <c r="O167" s="13">
        <v>14.67</v>
      </c>
      <c r="P167" s="74">
        <f t="shared" si="8"/>
        <v>22.13703</v>
      </c>
    </row>
    <row r="168" spans="9:16" ht="13.5" thickBot="1">
      <c r="I168" s="22">
        <v>122</v>
      </c>
      <c r="J168" s="63" t="s">
        <v>321</v>
      </c>
      <c r="K168" s="13" t="s">
        <v>142</v>
      </c>
      <c r="L168" s="59" t="s">
        <v>9</v>
      </c>
      <c r="M168" s="71" t="s">
        <v>462</v>
      </c>
      <c r="N168" s="58">
        <v>0.882</v>
      </c>
      <c r="O168" s="13">
        <v>14.67</v>
      </c>
      <c r="P168" s="74">
        <f t="shared" si="8"/>
        <v>12.93894</v>
      </c>
    </row>
    <row r="169" spans="9:16" ht="12.75" customHeight="1" thickBot="1">
      <c r="I169" s="22">
        <v>123</v>
      </c>
      <c r="J169" s="63" t="s">
        <v>322</v>
      </c>
      <c r="K169" s="13" t="s">
        <v>142</v>
      </c>
      <c r="L169" s="59" t="s">
        <v>9</v>
      </c>
      <c r="M169" s="71" t="s">
        <v>462</v>
      </c>
      <c r="N169" s="58">
        <v>1.819</v>
      </c>
      <c r="O169" s="13">
        <v>14.67</v>
      </c>
      <c r="P169" s="74">
        <f t="shared" si="8"/>
        <v>26.68473</v>
      </c>
    </row>
    <row r="170" spans="9:16" ht="13.5" thickBot="1">
      <c r="I170" s="22">
        <v>124</v>
      </c>
      <c r="J170" s="63" t="s">
        <v>323</v>
      </c>
      <c r="K170" s="13" t="s">
        <v>142</v>
      </c>
      <c r="L170" s="59" t="s">
        <v>9</v>
      </c>
      <c r="M170" s="71" t="s">
        <v>462</v>
      </c>
      <c r="N170" s="58">
        <v>0.266</v>
      </c>
      <c r="O170" s="13">
        <v>14.67</v>
      </c>
      <c r="P170" s="74">
        <f t="shared" si="8"/>
        <v>3.9022200000000002</v>
      </c>
    </row>
    <row r="171" spans="9:16" ht="13.5" thickBot="1">
      <c r="I171" s="22">
        <v>125</v>
      </c>
      <c r="J171" s="63" t="s">
        <v>324</v>
      </c>
      <c r="K171" s="13" t="s">
        <v>142</v>
      </c>
      <c r="L171" s="59" t="s">
        <v>9</v>
      </c>
      <c r="M171" s="71" t="s">
        <v>462</v>
      </c>
      <c r="N171" s="58">
        <v>0.078</v>
      </c>
      <c r="O171" s="13">
        <v>14.67</v>
      </c>
      <c r="P171" s="74">
        <f t="shared" si="8"/>
        <v>1.14426</v>
      </c>
    </row>
    <row r="172" spans="9:16" ht="13.5" thickBot="1">
      <c r="I172" s="22">
        <v>126</v>
      </c>
      <c r="J172" s="63" t="s">
        <v>325</v>
      </c>
      <c r="K172" s="13" t="s">
        <v>142</v>
      </c>
      <c r="L172" s="59" t="s">
        <v>9</v>
      </c>
      <c r="M172" s="71" t="s">
        <v>462</v>
      </c>
      <c r="N172" s="58">
        <v>2.925</v>
      </c>
      <c r="O172" s="13">
        <v>14.67</v>
      </c>
      <c r="P172" s="74">
        <f t="shared" si="8"/>
        <v>42.909749999999995</v>
      </c>
    </row>
    <row r="173" spans="9:16" ht="13.5" thickBot="1">
      <c r="I173" s="22">
        <v>127</v>
      </c>
      <c r="J173" s="63" t="s">
        <v>326</v>
      </c>
      <c r="K173" s="13" t="s">
        <v>142</v>
      </c>
      <c r="L173" s="59" t="s">
        <v>9</v>
      </c>
      <c r="M173" s="71" t="s">
        <v>462</v>
      </c>
      <c r="N173" s="58">
        <v>2.242</v>
      </c>
      <c r="O173" s="13">
        <v>14.67</v>
      </c>
      <c r="P173" s="74">
        <f t="shared" si="8"/>
        <v>32.89014</v>
      </c>
    </row>
    <row r="174" spans="9:16" ht="13.5" thickBot="1">
      <c r="I174" s="22">
        <v>128</v>
      </c>
      <c r="J174" s="63" t="s">
        <v>327</v>
      </c>
      <c r="K174" s="13" t="s">
        <v>142</v>
      </c>
      <c r="L174" s="59" t="s">
        <v>9</v>
      </c>
      <c r="M174" s="71" t="s">
        <v>462</v>
      </c>
      <c r="N174" s="58">
        <v>0.389</v>
      </c>
      <c r="O174" s="13">
        <v>14.67</v>
      </c>
      <c r="P174" s="74">
        <f t="shared" si="8"/>
        <v>5.7066300000000005</v>
      </c>
    </row>
    <row r="175" spans="9:16" ht="13.5" thickBot="1">
      <c r="I175" s="22">
        <v>129</v>
      </c>
      <c r="J175" s="63" t="s">
        <v>328</v>
      </c>
      <c r="K175" s="13" t="s">
        <v>142</v>
      </c>
      <c r="L175" s="59" t="s">
        <v>9</v>
      </c>
      <c r="M175" s="71" t="s">
        <v>462</v>
      </c>
      <c r="N175" s="58">
        <v>9.156</v>
      </c>
      <c r="O175" s="13">
        <v>14.67</v>
      </c>
      <c r="P175" s="74">
        <f t="shared" si="8"/>
        <v>134.31852</v>
      </c>
    </row>
    <row r="176" spans="9:16" ht="13.5" thickBot="1">
      <c r="I176" s="22">
        <v>130</v>
      </c>
      <c r="J176" s="63" t="s">
        <v>329</v>
      </c>
      <c r="K176" s="13" t="s">
        <v>143</v>
      </c>
      <c r="L176" s="59" t="s">
        <v>9</v>
      </c>
      <c r="M176" s="71" t="s">
        <v>462</v>
      </c>
      <c r="N176" s="58">
        <v>0.568</v>
      </c>
      <c r="O176" s="13">
        <v>14.67</v>
      </c>
      <c r="P176" s="74">
        <f aca="true" t="shared" si="11" ref="P176:P207">N176*O176</f>
        <v>8.332559999999999</v>
      </c>
    </row>
    <row r="177" spans="9:16" ht="13.5" thickBot="1">
      <c r="I177" s="22">
        <v>131</v>
      </c>
      <c r="J177" s="63" t="s">
        <v>330</v>
      </c>
      <c r="K177" s="13" t="s">
        <v>143</v>
      </c>
      <c r="L177" s="59" t="s">
        <v>9</v>
      </c>
      <c r="M177" s="71" t="s">
        <v>462</v>
      </c>
      <c r="N177" s="58">
        <v>1.687</v>
      </c>
      <c r="O177" s="13">
        <v>14.67</v>
      </c>
      <c r="P177" s="74">
        <f t="shared" si="11"/>
        <v>24.74829</v>
      </c>
    </row>
    <row r="178" spans="9:16" ht="13.5" thickBot="1">
      <c r="I178" s="22">
        <v>132</v>
      </c>
      <c r="J178" s="63" t="s">
        <v>331</v>
      </c>
      <c r="K178" s="13" t="s">
        <v>143</v>
      </c>
      <c r="L178" s="59" t="s">
        <v>9</v>
      </c>
      <c r="M178" s="71" t="s">
        <v>462</v>
      </c>
      <c r="N178" s="58">
        <v>0.417</v>
      </c>
      <c r="O178" s="13">
        <v>14.67</v>
      </c>
      <c r="P178" s="74">
        <f t="shared" si="11"/>
        <v>6.117389999999999</v>
      </c>
    </row>
    <row r="179" spans="9:16" ht="13.5" thickBot="1">
      <c r="I179" s="22">
        <v>133</v>
      </c>
      <c r="J179" s="63" t="s">
        <v>332</v>
      </c>
      <c r="K179" s="13" t="s">
        <v>143</v>
      </c>
      <c r="L179" s="59" t="s">
        <v>9</v>
      </c>
      <c r="M179" s="71" t="s">
        <v>462</v>
      </c>
      <c r="N179" s="58">
        <v>2.652</v>
      </c>
      <c r="O179" s="13">
        <v>14.67</v>
      </c>
      <c r="P179" s="74">
        <f t="shared" si="11"/>
        <v>38.90484</v>
      </c>
    </row>
    <row r="180" spans="9:16" ht="13.5" thickBot="1">
      <c r="I180" s="22">
        <v>134</v>
      </c>
      <c r="J180" s="63" t="s">
        <v>333</v>
      </c>
      <c r="K180" s="13" t="s">
        <v>143</v>
      </c>
      <c r="L180" s="59" t="s">
        <v>9</v>
      </c>
      <c r="M180" s="71" t="s">
        <v>462</v>
      </c>
      <c r="N180" s="58">
        <v>1.004</v>
      </c>
      <c r="O180" s="13">
        <v>14.67</v>
      </c>
      <c r="P180" s="74">
        <f t="shared" si="11"/>
        <v>14.72868</v>
      </c>
    </row>
    <row r="181" spans="9:16" ht="13.5" thickBot="1">
      <c r="I181" s="22">
        <v>135</v>
      </c>
      <c r="J181" s="63" t="s">
        <v>334</v>
      </c>
      <c r="K181" s="13" t="s">
        <v>142</v>
      </c>
      <c r="L181" s="59" t="s">
        <v>17</v>
      </c>
      <c r="M181" s="71" t="s">
        <v>462</v>
      </c>
      <c r="N181" s="58">
        <v>1.113</v>
      </c>
      <c r="O181" s="13">
        <v>14.67</v>
      </c>
      <c r="P181" s="74">
        <f t="shared" si="11"/>
        <v>16.32771</v>
      </c>
    </row>
    <row r="182" spans="9:16" ht="13.5" thickBot="1">
      <c r="I182" s="22">
        <v>136</v>
      </c>
      <c r="J182" s="63" t="s">
        <v>335</v>
      </c>
      <c r="K182" s="13" t="s">
        <v>144</v>
      </c>
      <c r="L182" s="59" t="s">
        <v>9</v>
      </c>
      <c r="M182" s="71" t="s">
        <v>462</v>
      </c>
      <c r="N182" s="58">
        <v>0.892</v>
      </c>
      <c r="O182" s="13">
        <v>14.67</v>
      </c>
      <c r="P182" s="74">
        <f t="shared" si="11"/>
        <v>13.08564</v>
      </c>
    </row>
    <row r="183" spans="9:16" ht="13.5" thickBot="1">
      <c r="I183" s="22">
        <v>137</v>
      </c>
      <c r="J183" s="63" t="s">
        <v>336</v>
      </c>
      <c r="K183" s="13" t="s">
        <v>144</v>
      </c>
      <c r="L183" s="59" t="s">
        <v>26</v>
      </c>
      <c r="M183" s="71" t="s">
        <v>462</v>
      </c>
      <c r="N183" s="58">
        <v>0.166</v>
      </c>
      <c r="O183" s="13">
        <v>14.67</v>
      </c>
      <c r="P183" s="74">
        <f t="shared" si="11"/>
        <v>2.43522</v>
      </c>
    </row>
    <row r="184" spans="9:16" ht="13.5" thickBot="1">
      <c r="I184" s="22">
        <v>138</v>
      </c>
      <c r="J184" s="63" t="s">
        <v>337</v>
      </c>
      <c r="K184" s="13" t="s">
        <v>144</v>
      </c>
      <c r="L184" s="59" t="s">
        <v>26</v>
      </c>
      <c r="M184" s="71" t="s">
        <v>462</v>
      </c>
      <c r="N184" s="58">
        <v>6.045</v>
      </c>
      <c r="O184" s="13">
        <v>14.67</v>
      </c>
      <c r="P184" s="74">
        <f t="shared" si="11"/>
        <v>88.68015</v>
      </c>
    </row>
    <row r="185" spans="9:16" ht="13.5" thickBot="1">
      <c r="I185" s="22">
        <v>139</v>
      </c>
      <c r="J185" s="63" t="s">
        <v>338</v>
      </c>
      <c r="K185" s="13" t="s">
        <v>144</v>
      </c>
      <c r="L185" s="59" t="s">
        <v>26</v>
      </c>
      <c r="M185" s="71" t="s">
        <v>462</v>
      </c>
      <c r="N185" s="58">
        <v>3.766</v>
      </c>
      <c r="O185" s="13">
        <v>14.67</v>
      </c>
      <c r="P185" s="74">
        <f t="shared" si="11"/>
        <v>55.24722</v>
      </c>
    </row>
    <row r="186" spans="9:16" ht="13.5" thickBot="1">
      <c r="I186" s="22">
        <v>140</v>
      </c>
      <c r="J186" s="63" t="s">
        <v>339</v>
      </c>
      <c r="K186" s="13" t="s">
        <v>54</v>
      </c>
      <c r="L186" s="59" t="s">
        <v>9</v>
      </c>
      <c r="M186" s="71" t="s">
        <v>462</v>
      </c>
      <c r="N186" s="58">
        <v>0.706</v>
      </c>
      <c r="O186" s="13">
        <v>14.67</v>
      </c>
      <c r="P186" s="74">
        <f t="shared" si="11"/>
        <v>10.357019999999999</v>
      </c>
    </row>
    <row r="187" spans="9:16" s="52" customFormat="1" ht="13.5" thickBot="1">
      <c r="I187" s="22">
        <v>141</v>
      </c>
      <c r="J187" s="63" t="s">
        <v>340</v>
      </c>
      <c r="K187" s="13" t="s">
        <v>54</v>
      </c>
      <c r="L187" s="59" t="s">
        <v>9</v>
      </c>
      <c r="M187" s="71" t="s">
        <v>462</v>
      </c>
      <c r="N187" s="58">
        <v>0.703</v>
      </c>
      <c r="O187" s="13">
        <v>14.67</v>
      </c>
      <c r="P187" s="74">
        <f t="shared" si="11"/>
        <v>10.313009999999998</v>
      </c>
    </row>
    <row r="188" spans="9:16" ht="13.5" thickBot="1">
      <c r="I188" s="22">
        <v>142</v>
      </c>
      <c r="J188" s="63" t="s">
        <v>341</v>
      </c>
      <c r="K188" s="13" t="s">
        <v>54</v>
      </c>
      <c r="L188" s="59" t="s">
        <v>9</v>
      </c>
      <c r="M188" s="71" t="s">
        <v>462</v>
      </c>
      <c r="N188" s="58">
        <v>0.447</v>
      </c>
      <c r="O188" s="13">
        <v>14.67</v>
      </c>
      <c r="P188" s="74">
        <f t="shared" si="11"/>
        <v>6.5574900000000005</v>
      </c>
    </row>
    <row r="189" spans="9:16" ht="13.5" thickBot="1">
      <c r="I189" s="22">
        <v>143</v>
      </c>
      <c r="J189" s="63" t="s">
        <v>342</v>
      </c>
      <c r="K189" s="13" t="s">
        <v>54</v>
      </c>
      <c r="L189" s="59" t="s">
        <v>9</v>
      </c>
      <c r="M189" s="71" t="s">
        <v>462</v>
      </c>
      <c r="N189" s="58">
        <v>0.256</v>
      </c>
      <c r="O189" s="13">
        <v>14.67</v>
      </c>
      <c r="P189" s="74">
        <f t="shared" si="11"/>
        <v>3.75552</v>
      </c>
    </row>
    <row r="190" spans="9:16" ht="13.5" thickBot="1">
      <c r="I190" s="22">
        <v>144</v>
      </c>
      <c r="J190" s="63" t="s">
        <v>343</v>
      </c>
      <c r="K190" s="13" t="s">
        <v>54</v>
      </c>
      <c r="L190" s="59" t="s">
        <v>9</v>
      </c>
      <c r="M190" s="71" t="s">
        <v>462</v>
      </c>
      <c r="N190" s="58">
        <v>0.143</v>
      </c>
      <c r="O190" s="13">
        <v>14.67</v>
      </c>
      <c r="P190" s="74">
        <f t="shared" si="11"/>
        <v>2.09781</v>
      </c>
    </row>
    <row r="191" spans="9:16" ht="13.5" thickBot="1">
      <c r="I191" s="22">
        <v>145</v>
      </c>
      <c r="J191" s="63" t="s">
        <v>344</v>
      </c>
      <c r="K191" s="13" t="s">
        <v>54</v>
      </c>
      <c r="L191" s="59" t="s">
        <v>9</v>
      </c>
      <c r="M191" s="71" t="s">
        <v>462</v>
      </c>
      <c r="N191" s="58">
        <v>0.387</v>
      </c>
      <c r="O191" s="13">
        <v>14.67</v>
      </c>
      <c r="P191" s="74">
        <f t="shared" si="11"/>
        <v>5.67729</v>
      </c>
    </row>
    <row r="192" spans="9:16" ht="13.5" thickBot="1">
      <c r="I192" s="22">
        <v>146</v>
      </c>
      <c r="J192" s="63" t="s">
        <v>345</v>
      </c>
      <c r="K192" s="13" t="s">
        <v>54</v>
      </c>
      <c r="L192" s="59" t="s">
        <v>9</v>
      </c>
      <c r="M192" s="71" t="s">
        <v>462</v>
      </c>
      <c r="N192" s="58">
        <v>0.484</v>
      </c>
      <c r="O192" s="13">
        <v>14.67</v>
      </c>
      <c r="P192" s="74">
        <f t="shared" si="11"/>
        <v>7.10028</v>
      </c>
    </row>
    <row r="193" spans="9:16" ht="13.5" thickBot="1">
      <c r="I193" s="22">
        <v>147</v>
      </c>
      <c r="J193" s="63" t="s">
        <v>346</v>
      </c>
      <c r="K193" s="13" t="s">
        <v>54</v>
      </c>
      <c r="L193" s="59" t="s">
        <v>9</v>
      </c>
      <c r="M193" s="71" t="s">
        <v>462</v>
      </c>
      <c r="N193" s="58">
        <v>0.968</v>
      </c>
      <c r="O193" s="13">
        <v>14.67</v>
      </c>
      <c r="P193" s="74">
        <f t="shared" si="11"/>
        <v>14.20056</v>
      </c>
    </row>
    <row r="194" spans="9:16" ht="13.5" thickBot="1">
      <c r="I194" s="22">
        <v>148</v>
      </c>
      <c r="J194" s="63" t="s">
        <v>347</v>
      </c>
      <c r="K194" s="13" t="s">
        <v>145</v>
      </c>
      <c r="L194" s="59" t="s">
        <v>26</v>
      </c>
      <c r="M194" s="71" t="s">
        <v>462</v>
      </c>
      <c r="N194" s="58">
        <v>1.8</v>
      </c>
      <c r="O194" s="13">
        <v>14.67</v>
      </c>
      <c r="P194" s="74">
        <f t="shared" si="11"/>
        <v>26.406</v>
      </c>
    </row>
    <row r="195" spans="9:16" ht="13.5" thickBot="1">
      <c r="I195" s="22">
        <v>149</v>
      </c>
      <c r="J195" s="63" t="s">
        <v>348</v>
      </c>
      <c r="K195" s="13" t="s">
        <v>145</v>
      </c>
      <c r="L195" s="59" t="s">
        <v>26</v>
      </c>
      <c r="M195" s="71" t="s">
        <v>462</v>
      </c>
      <c r="N195" s="58">
        <v>6.37</v>
      </c>
      <c r="O195" s="13">
        <v>14.67</v>
      </c>
      <c r="P195" s="74">
        <f t="shared" si="11"/>
        <v>93.4479</v>
      </c>
    </row>
    <row r="196" spans="9:16" ht="13.5" thickBot="1">
      <c r="I196" s="22">
        <v>150</v>
      </c>
      <c r="J196" s="63" t="s">
        <v>349</v>
      </c>
      <c r="K196" s="13" t="s">
        <v>145</v>
      </c>
      <c r="L196" s="59" t="s">
        <v>16</v>
      </c>
      <c r="M196" s="71" t="s">
        <v>462</v>
      </c>
      <c r="N196" s="58">
        <v>2.054</v>
      </c>
      <c r="O196" s="13">
        <v>14.67</v>
      </c>
      <c r="P196" s="74">
        <f t="shared" si="11"/>
        <v>30.132179999999998</v>
      </c>
    </row>
    <row r="197" spans="9:16" ht="13.5" thickBot="1">
      <c r="I197" s="22">
        <v>151</v>
      </c>
      <c r="J197" s="63" t="s">
        <v>350</v>
      </c>
      <c r="K197" s="13" t="s">
        <v>137</v>
      </c>
      <c r="L197" s="59" t="s">
        <v>9</v>
      </c>
      <c r="M197" s="71" t="s">
        <v>462</v>
      </c>
      <c r="N197" s="58">
        <v>0.42</v>
      </c>
      <c r="O197" s="13">
        <v>14.67</v>
      </c>
      <c r="P197" s="74">
        <f t="shared" si="11"/>
        <v>6.1613999999999995</v>
      </c>
    </row>
    <row r="198" spans="9:16" ht="13.5" thickBot="1">
      <c r="I198" s="22">
        <v>152</v>
      </c>
      <c r="J198" s="63" t="s">
        <v>351</v>
      </c>
      <c r="K198" s="13" t="s">
        <v>137</v>
      </c>
      <c r="L198" s="59" t="s">
        <v>9</v>
      </c>
      <c r="M198" s="71" t="s">
        <v>462</v>
      </c>
      <c r="N198" s="58">
        <v>0.745</v>
      </c>
      <c r="O198" s="13">
        <v>14.67</v>
      </c>
      <c r="P198" s="74">
        <f t="shared" si="11"/>
        <v>10.92915</v>
      </c>
    </row>
    <row r="199" spans="9:16" ht="13.5" thickBot="1">
      <c r="I199" s="22">
        <v>153</v>
      </c>
      <c r="J199" s="63" t="s">
        <v>352</v>
      </c>
      <c r="K199" s="13" t="s">
        <v>137</v>
      </c>
      <c r="L199" s="59" t="s">
        <v>9</v>
      </c>
      <c r="M199" s="71" t="s">
        <v>462</v>
      </c>
      <c r="N199" s="58">
        <v>0.878</v>
      </c>
      <c r="O199" s="13">
        <v>14.67</v>
      </c>
      <c r="P199" s="74">
        <f t="shared" si="11"/>
        <v>12.88026</v>
      </c>
    </row>
    <row r="200" spans="9:16" ht="13.5" thickBot="1">
      <c r="I200" s="22">
        <v>154</v>
      </c>
      <c r="J200" s="63" t="s">
        <v>353</v>
      </c>
      <c r="K200" s="13" t="s">
        <v>137</v>
      </c>
      <c r="L200" s="59" t="s">
        <v>26</v>
      </c>
      <c r="M200" s="71" t="s">
        <v>462</v>
      </c>
      <c r="N200" s="58">
        <v>1.412</v>
      </c>
      <c r="O200" s="13">
        <v>14.67</v>
      </c>
      <c r="P200" s="74">
        <f t="shared" si="11"/>
        <v>20.714039999999997</v>
      </c>
    </row>
    <row r="201" spans="9:16" ht="13.5" thickBot="1">
      <c r="I201" s="22">
        <v>155</v>
      </c>
      <c r="J201" s="63" t="s">
        <v>354</v>
      </c>
      <c r="K201" s="13" t="s">
        <v>137</v>
      </c>
      <c r="L201" s="59" t="s">
        <v>9</v>
      </c>
      <c r="M201" s="71" t="s">
        <v>462</v>
      </c>
      <c r="N201" s="58">
        <v>1.041</v>
      </c>
      <c r="O201" s="13">
        <v>14.67</v>
      </c>
      <c r="P201" s="74">
        <f t="shared" si="11"/>
        <v>15.271469999999999</v>
      </c>
    </row>
    <row r="202" spans="9:16" ht="13.5" thickBot="1">
      <c r="I202" s="22">
        <v>156</v>
      </c>
      <c r="J202" s="63" t="s">
        <v>355</v>
      </c>
      <c r="K202" s="13" t="s">
        <v>147</v>
      </c>
      <c r="L202" s="59" t="s">
        <v>9</v>
      </c>
      <c r="M202" s="71" t="s">
        <v>462</v>
      </c>
      <c r="N202" s="58">
        <v>1.034</v>
      </c>
      <c r="O202" s="13">
        <v>14.67</v>
      </c>
      <c r="P202" s="74">
        <f t="shared" si="11"/>
        <v>15.16878</v>
      </c>
    </row>
    <row r="203" spans="9:16" ht="12.75" customHeight="1" thickBot="1">
      <c r="I203" s="22">
        <v>157</v>
      </c>
      <c r="J203" s="63" t="s">
        <v>356</v>
      </c>
      <c r="K203" s="13" t="s">
        <v>147</v>
      </c>
      <c r="L203" s="59" t="s">
        <v>9</v>
      </c>
      <c r="M203" s="71" t="s">
        <v>462</v>
      </c>
      <c r="N203" s="58">
        <v>0.292</v>
      </c>
      <c r="O203" s="13">
        <v>14.67</v>
      </c>
      <c r="P203" s="74">
        <f t="shared" si="11"/>
        <v>4.28364</v>
      </c>
    </row>
    <row r="204" spans="9:16" ht="13.5" thickBot="1">
      <c r="I204" s="22">
        <v>158</v>
      </c>
      <c r="J204" s="63" t="s">
        <v>357</v>
      </c>
      <c r="K204" s="13" t="s">
        <v>147</v>
      </c>
      <c r="L204" s="59" t="s">
        <v>9</v>
      </c>
      <c r="M204" s="71" t="s">
        <v>462</v>
      </c>
      <c r="N204" s="58">
        <v>6.952</v>
      </c>
      <c r="O204" s="13">
        <v>14.67</v>
      </c>
      <c r="P204" s="74">
        <f t="shared" si="11"/>
        <v>101.98584</v>
      </c>
    </row>
    <row r="205" spans="9:16" ht="13.5" thickBot="1">
      <c r="I205" s="22">
        <v>159</v>
      </c>
      <c r="J205" s="63" t="s">
        <v>358</v>
      </c>
      <c r="K205" s="13" t="s">
        <v>147</v>
      </c>
      <c r="L205" s="59" t="s">
        <v>9</v>
      </c>
      <c r="M205" s="71" t="s">
        <v>462</v>
      </c>
      <c r="N205" s="58">
        <v>35.196</v>
      </c>
      <c r="O205" s="13">
        <v>14.67</v>
      </c>
      <c r="P205" s="74">
        <f t="shared" si="11"/>
        <v>516.3253199999999</v>
      </c>
    </row>
    <row r="206" spans="9:16" ht="12.75" customHeight="1" thickBot="1">
      <c r="I206" s="22">
        <v>160</v>
      </c>
      <c r="J206" s="63" t="s">
        <v>359</v>
      </c>
      <c r="K206" s="13" t="s">
        <v>147</v>
      </c>
      <c r="L206" s="59" t="s">
        <v>9</v>
      </c>
      <c r="M206" s="71" t="s">
        <v>462</v>
      </c>
      <c r="N206" s="58">
        <v>1.148</v>
      </c>
      <c r="O206" s="13">
        <v>14.67</v>
      </c>
      <c r="P206" s="74">
        <f t="shared" si="11"/>
        <v>16.84116</v>
      </c>
    </row>
    <row r="207" spans="9:16" ht="13.5" thickBot="1">
      <c r="I207" s="22">
        <v>161</v>
      </c>
      <c r="J207" s="63" t="s">
        <v>360</v>
      </c>
      <c r="K207" s="13" t="s">
        <v>147</v>
      </c>
      <c r="L207" s="59" t="s">
        <v>9</v>
      </c>
      <c r="M207" s="71" t="s">
        <v>462</v>
      </c>
      <c r="N207" s="58">
        <v>0.921</v>
      </c>
      <c r="O207" s="13">
        <v>14.67</v>
      </c>
      <c r="P207" s="74">
        <f t="shared" si="11"/>
        <v>13.51107</v>
      </c>
    </row>
    <row r="208" spans="9:16" ht="15.75" thickBot="1">
      <c r="I208" s="78" t="s">
        <v>29</v>
      </c>
      <c r="J208" s="79"/>
      <c r="K208" s="79"/>
      <c r="L208" s="80"/>
      <c r="M208" s="51"/>
      <c r="N208" s="66">
        <f>SUM(N47:N207)</f>
        <v>817.3790000000001</v>
      </c>
      <c r="O208" s="34"/>
      <c r="P208" s="34"/>
    </row>
    <row r="210" ht="13.5" thickBot="1"/>
    <row r="211" spans="9:16" ht="15.75" thickBot="1">
      <c r="I211" s="107" t="s">
        <v>149</v>
      </c>
      <c r="J211" s="108"/>
      <c r="K211" s="108"/>
      <c r="L211" s="108"/>
      <c r="M211" s="108"/>
      <c r="N211" s="108"/>
      <c r="O211" s="108"/>
      <c r="P211" s="109"/>
    </row>
    <row r="212" ht="13.5" thickBot="1"/>
    <row r="213" spans="9:16" ht="12.75" customHeight="1">
      <c r="I213" s="85" t="s">
        <v>0</v>
      </c>
      <c r="J213" s="87" t="s">
        <v>3</v>
      </c>
      <c r="K213" s="87" t="s">
        <v>4</v>
      </c>
      <c r="L213" s="87" t="s">
        <v>5</v>
      </c>
      <c r="M213" s="87" t="s">
        <v>133</v>
      </c>
      <c r="N213" s="87" t="s">
        <v>6</v>
      </c>
      <c r="O213" s="119" t="s">
        <v>459</v>
      </c>
      <c r="P213" s="119" t="s">
        <v>460</v>
      </c>
    </row>
    <row r="214" spans="9:16" ht="12.75" customHeight="1" thickBot="1">
      <c r="I214" s="86"/>
      <c r="J214" s="88"/>
      <c r="K214" s="88"/>
      <c r="L214" s="88"/>
      <c r="M214" s="89"/>
      <c r="N214" s="88"/>
      <c r="O214" s="120"/>
      <c r="P214" s="120"/>
    </row>
    <row r="215" spans="9:16" ht="12.75">
      <c r="I215" s="9">
        <v>1</v>
      </c>
      <c r="J215" s="10">
        <v>553049</v>
      </c>
      <c r="K215" s="10" t="s">
        <v>110</v>
      </c>
      <c r="L215" s="25" t="s">
        <v>13</v>
      </c>
      <c r="M215" s="22" t="s">
        <v>135</v>
      </c>
      <c r="N215" s="10">
        <v>8.22</v>
      </c>
      <c r="O215" s="13">
        <v>14.67</v>
      </c>
      <c r="P215" s="74">
        <f>N215*O215</f>
        <v>120.5874</v>
      </c>
    </row>
    <row r="216" spans="9:16" ht="12.75">
      <c r="I216" s="12">
        <v>2</v>
      </c>
      <c r="J216" s="13">
        <v>570025</v>
      </c>
      <c r="K216" s="13" t="s">
        <v>107</v>
      </c>
      <c r="L216" s="22" t="s">
        <v>13</v>
      </c>
      <c r="M216" s="22" t="s">
        <v>135</v>
      </c>
      <c r="N216" s="13">
        <v>1.048</v>
      </c>
      <c r="O216" s="13">
        <v>14.67</v>
      </c>
      <c r="P216" s="74">
        <f aca="true" t="shared" si="12" ref="P216:P222">N216*O216</f>
        <v>15.37416</v>
      </c>
    </row>
    <row r="217" spans="9:16" ht="12.75">
      <c r="I217" s="12">
        <v>3</v>
      </c>
      <c r="J217" s="13">
        <v>570026</v>
      </c>
      <c r="K217" s="13" t="s">
        <v>107</v>
      </c>
      <c r="L217" s="22" t="s">
        <v>13</v>
      </c>
      <c r="M217" s="22" t="s">
        <v>135</v>
      </c>
      <c r="N217" s="13">
        <v>1.701</v>
      </c>
      <c r="O217" s="13">
        <v>14.67</v>
      </c>
      <c r="P217" s="74">
        <f t="shared" si="12"/>
        <v>24.953670000000002</v>
      </c>
    </row>
    <row r="218" spans="9:16" ht="12.75">
      <c r="I218" s="12">
        <v>4</v>
      </c>
      <c r="J218" s="13">
        <v>570027</v>
      </c>
      <c r="K218" s="13" t="s">
        <v>107</v>
      </c>
      <c r="L218" s="22" t="s">
        <v>13</v>
      </c>
      <c r="M218" s="22" t="s">
        <v>135</v>
      </c>
      <c r="N218" s="13">
        <v>1.462</v>
      </c>
      <c r="O218" s="13">
        <v>14.67</v>
      </c>
      <c r="P218" s="74">
        <f t="shared" si="12"/>
        <v>21.44754</v>
      </c>
    </row>
    <row r="219" spans="9:16" ht="12.75">
      <c r="I219" s="12">
        <v>5</v>
      </c>
      <c r="J219" s="13">
        <v>593042</v>
      </c>
      <c r="K219" s="13" t="s">
        <v>109</v>
      </c>
      <c r="L219" s="22" t="s">
        <v>9</v>
      </c>
      <c r="M219" s="22" t="s">
        <v>135</v>
      </c>
      <c r="N219" s="13">
        <v>1.78</v>
      </c>
      <c r="O219" s="13">
        <v>14.67</v>
      </c>
      <c r="P219" s="74">
        <f t="shared" si="12"/>
        <v>26.1126</v>
      </c>
    </row>
    <row r="220" spans="9:16" ht="12.75">
      <c r="I220" s="12">
        <v>6</v>
      </c>
      <c r="J220" s="13">
        <v>593043</v>
      </c>
      <c r="K220" s="13" t="s">
        <v>109</v>
      </c>
      <c r="L220" s="22" t="s">
        <v>9</v>
      </c>
      <c r="M220" s="22" t="s">
        <v>135</v>
      </c>
      <c r="N220" s="13">
        <v>0.582</v>
      </c>
      <c r="O220" s="13">
        <v>14.67</v>
      </c>
      <c r="P220" s="74">
        <f t="shared" si="12"/>
        <v>8.537939999999999</v>
      </c>
    </row>
    <row r="221" spans="9:16" ht="12.75">
      <c r="I221" s="12">
        <v>7</v>
      </c>
      <c r="J221" s="13">
        <v>569041</v>
      </c>
      <c r="K221" s="13" t="s">
        <v>107</v>
      </c>
      <c r="L221" s="22" t="s">
        <v>13</v>
      </c>
      <c r="M221" s="22" t="s">
        <v>139</v>
      </c>
      <c r="N221" s="13">
        <v>13.875</v>
      </c>
      <c r="O221" s="13">
        <v>14.67</v>
      </c>
      <c r="P221" s="74">
        <f t="shared" si="12"/>
        <v>203.54625</v>
      </c>
    </row>
    <row r="222" spans="9:16" ht="12.75" customHeight="1" thickBot="1">
      <c r="I222" s="12">
        <v>8</v>
      </c>
      <c r="J222" s="13">
        <v>595026</v>
      </c>
      <c r="K222" s="13" t="s">
        <v>111</v>
      </c>
      <c r="L222" s="22" t="s">
        <v>13</v>
      </c>
      <c r="M222" s="22" t="s">
        <v>139</v>
      </c>
      <c r="N222" s="13">
        <v>18.85</v>
      </c>
      <c r="O222" s="13">
        <v>14.67</v>
      </c>
      <c r="P222" s="74">
        <f t="shared" si="12"/>
        <v>276.52950000000004</v>
      </c>
    </row>
    <row r="223" spans="9:16" ht="15.75" thickBot="1">
      <c r="I223" s="78" t="s">
        <v>29</v>
      </c>
      <c r="J223" s="79"/>
      <c r="K223" s="79"/>
      <c r="L223" s="80"/>
      <c r="M223" s="51"/>
      <c r="N223" s="66">
        <f>SUM(N215:N222)</f>
        <v>47.518</v>
      </c>
      <c r="O223" s="34"/>
      <c r="P223" s="34"/>
    </row>
    <row r="225" ht="13.5" thickBot="1"/>
    <row r="226" spans="9:16" ht="15.75" thickBot="1">
      <c r="I226" s="107" t="s">
        <v>150</v>
      </c>
      <c r="J226" s="108"/>
      <c r="K226" s="108"/>
      <c r="L226" s="108"/>
      <c r="M226" s="108"/>
      <c r="N226" s="108"/>
      <c r="O226" s="108"/>
      <c r="P226" s="109"/>
    </row>
    <row r="227" ht="13.5" thickBot="1"/>
    <row r="228" spans="9:16" ht="12.75" customHeight="1">
      <c r="I228" s="85" t="s">
        <v>0</v>
      </c>
      <c r="J228" s="87" t="s">
        <v>3</v>
      </c>
      <c r="K228" s="87" t="s">
        <v>4</v>
      </c>
      <c r="L228" s="87" t="s">
        <v>5</v>
      </c>
      <c r="M228" s="87" t="s">
        <v>133</v>
      </c>
      <c r="N228" s="87" t="s">
        <v>6</v>
      </c>
      <c r="O228" s="119" t="s">
        <v>459</v>
      </c>
      <c r="P228" s="119" t="s">
        <v>460</v>
      </c>
    </row>
    <row r="229" spans="9:16" ht="13.5" thickBot="1">
      <c r="I229" s="86"/>
      <c r="J229" s="88"/>
      <c r="K229" s="88"/>
      <c r="L229" s="88"/>
      <c r="M229" s="89"/>
      <c r="N229" s="88"/>
      <c r="O229" s="120"/>
      <c r="P229" s="120"/>
    </row>
    <row r="230" spans="9:16" ht="13.5" thickBot="1">
      <c r="I230" s="9">
        <v>1</v>
      </c>
      <c r="J230" s="62" t="s">
        <v>163</v>
      </c>
      <c r="K230" s="10" t="s">
        <v>151</v>
      </c>
      <c r="L230" s="59" t="s">
        <v>9</v>
      </c>
      <c r="M230" s="22" t="s">
        <v>135</v>
      </c>
      <c r="N230" s="60">
        <v>0.448</v>
      </c>
      <c r="O230" s="13">
        <v>14.67</v>
      </c>
      <c r="P230" s="74">
        <f>N230*O230</f>
        <v>6.57216</v>
      </c>
    </row>
    <row r="231" spans="9:16" ht="13.5" thickBot="1">
      <c r="I231" s="12">
        <v>2</v>
      </c>
      <c r="J231" s="63" t="s">
        <v>164</v>
      </c>
      <c r="K231" s="13" t="s">
        <v>152</v>
      </c>
      <c r="L231" s="59" t="s">
        <v>26</v>
      </c>
      <c r="M231" s="22" t="s">
        <v>135</v>
      </c>
      <c r="N231" s="58">
        <v>5.303</v>
      </c>
      <c r="O231" s="13">
        <v>14.67</v>
      </c>
      <c r="P231" s="74">
        <f aca="true" t="shared" si="13" ref="P231:P294">N231*O231</f>
        <v>77.79501</v>
      </c>
    </row>
    <row r="232" spans="9:16" ht="13.5" thickBot="1">
      <c r="I232" s="12">
        <v>3</v>
      </c>
      <c r="J232" s="63" t="s">
        <v>165</v>
      </c>
      <c r="K232" s="13" t="s">
        <v>152</v>
      </c>
      <c r="L232" s="59" t="s">
        <v>26</v>
      </c>
      <c r="M232" s="22" t="s">
        <v>135</v>
      </c>
      <c r="N232" s="58">
        <v>3.922</v>
      </c>
      <c r="O232" s="13">
        <v>14.67</v>
      </c>
      <c r="P232" s="74">
        <f t="shared" si="13"/>
        <v>57.535740000000004</v>
      </c>
    </row>
    <row r="233" spans="9:16" ht="13.5" thickBot="1">
      <c r="I233" s="12">
        <v>4</v>
      </c>
      <c r="J233" s="63" t="s">
        <v>166</v>
      </c>
      <c r="K233" s="13" t="s">
        <v>152</v>
      </c>
      <c r="L233" s="59" t="s">
        <v>26</v>
      </c>
      <c r="M233" s="22" t="s">
        <v>135</v>
      </c>
      <c r="N233" s="58">
        <v>5.045</v>
      </c>
      <c r="O233" s="13">
        <v>14.67</v>
      </c>
      <c r="P233" s="74">
        <f t="shared" si="13"/>
        <v>74.01015</v>
      </c>
    </row>
    <row r="234" spans="9:16" ht="12.75" customHeight="1" thickBot="1">
      <c r="I234" s="12">
        <v>5</v>
      </c>
      <c r="J234" s="63" t="s">
        <v>167</v>
      </c>
      <c r="K234" s="13" t="s">
        <v>152</v>
      </c>
      <c r="L234" s="59" t="s">
        <v>26</v>
      </c>
      <c r="M234" s="22" t="s">
        <v>135</v>
      </c>
      <c r="N234" s="58">
        <v>1.619</v>
      </c>
      <c r="O234" s="13">
        <v>14.67</v>
      </c>
      <c r="P234" s="74">
        <f t="shared" si="13"/>
        <v>23.75073</v>
      </c>
    </row>
    <row r="235" spans="9:16" ht="13.5" thickBot="1">
      <c r="I235" s="12">
        <v>6</v>
      </c>
      <c r="J235" s="63" t="s">
        <v>168</v>
      </c>
      <c r="K235" s="13" t="s">
        <v>152</v>
      </c>
      <c r="L235" s="59" t="s">
        <v>26</v>
      </c>
      <c r="M235" s="22" t="s">
        <v>135</v>
      </c>
      <c r="N235" s="58">
        <v>4.31</v>
      </c>
      <c r="O235" s="13">
        <v>14.67</v>
      </c>
      <c r="P235" s="74">
        <f t="shared" si="13"/>
        <v>63.22769999999999</v>
      </c>
    </row>
    <row r="236" spans="9:16" ht="13.5" thickBot="1">
      <c r="I236" s="12">
        <v>7</v>
      </c>
      <c r="J236" s="63" t="s">
        <v>169</v>
      </c>
      <c r="K236" s="13" t="s">
        <v>152</v>
      </c>
      <c r="L236" s="59" t="s">
        <v>26</v>
      </c>
      <c r="M236" s="22" t="s">
        <v>135</v>
      </c>
      <c r="N236" s="58">
        <v>5.864</v>
      </c>
      <c r="O236" s="13">
        <v>14.67</v>
      </c>
      <c r="P236" s="74">
        <f t="shared" si="13"/>
        <v>86.02488</v>
      </c>
    </row>
    <row r="237" spans="9:16" ht="13.5" thickBot="1">
      <c r="I237" s="12">
        <v>8</v>
      </c>
      <c r="J237" s="63" t="s">
        <v>170</v>
      </c>
      <c r="K237" s="13" t="s">
        <v>152</v>
      </c>
      <c r="L237" s="59" t="s">
        <v>26</v>
      </c>
      <c r="M237" s="22" t="s">
        <v>135</v>
      </c>
      <c r="N237" s="58">
        <v>0.409</v>
      </c>
      <c r="O237" s="13">
        <v>14.67</v>
      </c>
      <c r="P237" s="74">
        <f t="shared" si="13"/>
        <v>6.00003</v>
      </c>
    </row>
    <row r="238" spans="9:16" ht="13.5" thickBot="1">
      <c r="I238" s="12">
        <v>9</v>
      </c>
      <c r="J238" s="63" t="s">
        <v>171</v>
      </c>
      <c r="K238" s="13" t="s">
        <v>152</v>
      </c>
      <c r="L238" s="59" t="s">
        <v>26</v>
      </c>
      <c r="M238" s="22" t="s">
        <v>135</v>
      </c>
      <c r="N238" s="58">
        <v>4.514</v>
      </c>
      <c r="O238" s="13">
        <v>14.67</v>
      </c>
      <c r="P238" s="74">
        <f t="shared" si="13"/>
        <v>66.22038</v>
      </c>
    </row>
    <row r="239" spans="9:16" ht="13.5" thickBot="1">
      <c r="I239" s="12">
        <v>10</v>
      </c>
      <c r="J239" s="63" t="s">
        <v>172</v>
      </c>
      <c r="K239" s="13" t="s">
        <v>152</v>
      </c>
      <c r="L239" s="59" t="s">
        <v>26</v>
      </c>
      <c r="M239" s="22" t="s">
        <v>135</v>
      </c>
      <c r="N239" s="58">
        <v>1.808</v>
      </c>
      <c r="O239" s="13">
        <v>14.67</v>
      </c>
      <c r="P239" s="74">
        <f t="shared" si="13"/>
        <v>26.52336</v>
      </c>
    </row>
    <row r="240" spans="9:16" ht="13.5" thickBot="1">
      <c r="I240" s="12">
        <v>11</v>
      </c>
      <c r="J240" s="63" t="s">
        <v>173</v>
      </c>
      <c r="K240" s="13" t="s">
        <v>152</v>
      </c>
      <c r="L240" s="59" t="s">
        <v>26</v>
      </c>
      <c r="M240" s="22" t="s">
        <v>135</v>
      </c>
      <c r="N240" s="58">
        <v>5.023</v>
      </c>
      <c r="O240" s="13">
        <v>14.67</v>
      </c>
      <c r="P240" s="74">
        <f t="shared" si="13"/>
        <v>73.68741</v>
      </c>
    </row>
    <row r="241" spans="9:16" ht="13.5" thickBot="1">
      <c r="I241" s="12">
        <v>12</v>
      </c>
      <c r="J241" s="63" t="s">
        <v>174</v>
      </c>
      <c r="K241" s="13" t="s">
        <v>152</v>
      </c>
      <c r="L241" s="59" t="s">
        <v>26</v>
      </c>
      <c r="M241" s="22" t="s">
        <v>135</v>
      </c>
      <c r="N241" s="58">
        <v>0.526</v>
      </c>
      <c r="O241" s="13">
        <v>14.67</v>
      </c>
      <c r="P241" s="74">
        <f t="shared" si="13"/>
        <v>7.71642</v>
      </c>
    </row>
    <row r="242" spans="9:16" ht="13.5" thickBot="1">
      <c r="I242" s="12">
        <v>13</v>
      </c>
      <c r="J242" s="63" t="s">
        <v>175</v>
      </c>
      <c r="K242" s="13" t="s">
        <v>152</v>
      </c>
      <c r="L242" s="59" t="s">
        <v>26</v>
      </c>
      <c r="M242" s="22" t="s">
        <v>135</v>
      </c>
      <c r="N242" s="58">
        <v>2.074</v>
      </c>
      <c r="O242" s="13">
        <v>14.67</v>
      </c>
      <c r="P242" s="74">
        <f t="shared" si="13"/>
        <v>30.425579999999997</v>
      </c>
    </row>
    <row r="243" spans="9:16" ht="13.5" thickBot="1">
      <c r="I243" s="12">
        <v>14</v>
      </c>
      <c r="J243" s="13">
        <v>113001</v>
      </c>
      <c r="K243" s="13" t="s">
        <v>127</v>
      </c>
      <c r="L243" s="59" t="s">
        <v>16</v>
      </c>
      <c r="M243" s="22" t="s">
        <v>135</v>
      </c>
      <c r="N243" s="58">
        <v>6.069</v>
      </c>
      <c r="O243" s="13">
        <v>14.67</v>
      </c>
      <c r="P243" s="74">
        <f t="shared" si="13"/>
        <v>89.03223</v>
      </c>
    </row>
    <row r="244" spans="9:16" ht="13.5" thickBot="1">
      <c r="I244" s="12">
        <v>15</v>
      </c>
      <c r="J244" s="13">
        <v>113004</v>
      </c>
      <c r="K244" s="13" t="s">
        <v>127</v>
      </c>
      <c r="L244" s="59" t="s">
        <v>9</v>
      </c>
      <c r="M244" s="22" t="s">
        <v>135</v>
      </c>
      <c r="N244" s="58">
        <v>14.937</v>
      </c>
      <c r="O244" s="13">
        <v>14.67</v>
      </c>
      <c r="P244" s="74">
        <f t="shared" si="13"/>
        <v>219.12579</v>
      </c>
    </row>
    <row r="245" spans="9:16" ht="13.5" thickBot="1">
      <c r="I245" s="12">
        <v>16</v>
      </c>
      <c r="J245" s="13">
        <v>113005</v>
      </c>
      <c r="K245" s="13" t="s">
        <v>127</v>
      </c>
      <c r="L245" s="59" t="s">
        <v>9</v>
      </c>
      <c r="M245" s="22" t="s">
        <v>135</v>
      </c>
      <c r="N245" s="58">
        <v>3.129</v>
      </c>
      <c r="O245" s="13">
        <v>14.67</v>
      </c>
      <c r="P245" s="74">
        <f t="shared" si="13"/>
        <v>45.90243</v>
      </c>
    </row>
    <row r="246" spans="9:16" ht="13.5" thickBot="1">
      <c r="I246" s="12">
        <v>17</v>
      </c>
      <c r="J246" s="13">
        <v>113006</v>
      </c>
      <c r="K246" s="13" t="s">
        <v>127</v>
      </c>
      <c r="L246" s="59" t="s">
        <v>9</v>
      </c>
      <c r="M246" s="22" t="s">
        <v>135</v>
      </c>
      <c r="N246" s="58">
        <v>6.212</v>
      </c>
      <c r="O246" s="13">
        <v>14.67</v>
      </c>
      <c r="P246" s="74">
        <f t="shared" si="13"/>
        <v>91.13004</v>
      </c>
    </row>
    <row r="247" spans="9:16" ht="13.5" thickBot="1">
      <c r="I247" s="12">
        <v>18</v>
      </c>
      <c r="J247" s="13">
        <v>113009</v>
      </c>
      <c r="K247" s="13" t="s">
        <v>127</v>
      </c>
      <c r="L247" s="59" t="s">
        <v>16</v>
      </c>
      <c r="M247" s="22" t="s">
        <v>135</v>
      </c>
      <c r="N247" s="58">
        <v>3.256</v>
      </c>
      <c r="O247" s="13">
        <v>14.67</v>
      </c>
      <c r="P247" s="74">
        <f t="shared" si="13"/>
        <v>47.765519999999995</v>
      </c>
    </row>
    <row r="248" spans="9:16" ht="13.5" thickBot="1">
      <c r="I248" s="18">
        <v>19</v>
      </c>
      <c r="J248" s="19">
        <v>113011</v>
      </c>
      <c r="K248" s="19" t="s">
        <v>127</v>
      </c>
      <c r="L248" s="59" t="s">
        <v>16</v>
      </c>
      <c r="M248" s="22" t="s">
        <v>135</v>
      </c>
      <c r="N248" s="61">
        <v>3.787</v>
      </c>
      <c r="O248" s="13">
        <v>14.67</v>
      </c>
      <c r="P248" s="74">
        <f t="shared" si="13"/>
        <v>55.55529</v>
      </c>
    </row>
    <row r="249" spans="9:16" ht="13.5" thickBot="1">
      <c r="I249" s="18">
        <v>20</v>
      </c>
      <c r="J249" s="19">
        <v>113012</v>
      </c>
      <c r="K249" s="19" t="s">
        <v>127</v>
      </c>
      <c r="L249" s="59" t="s">
        <v>16</v>
      </c>
      <c r="M249" s="22" t="s">
        <v>135</v>
      </c>
      <c r="N249" s="61">
        <v>2.818</v>
      </c>
      <c r="O249" s="13">
        <v>14.67</v>
      </c>
      <c r="P249" s="74">
        <f t="shared" si="13"/>
        <v>41.34006</v>
      </c>
    </row>
    <row r="250" spans="9:16" ht="13.5" thickBot="1">
      <c r="I250" s="18">
        <v>21</v>
      </c>
      <c r="J250" s="19">
        <v>113013</v>
      </c>
      <c r="K250" s="19" t="s">
        <v>127</v>
      </c>
      <c r="L250" s="59" t="s">
        <v>16</v>
      </c>
      <c r="M250" s="22" t="s">
        <v>135</v>
      </c>
      <c r="N250" s="61">
        <v>4.709</v>
      </c>
      <c r="O250" s="13">
        <v>14.67</v>
      </c>
      <c r="P250" s="74">
        <f t="shared" si="13"/>
        <v>69.08103</v>
      </c>
    </row>
    <row r="251" spans="9:16" ht="13.5" thickBot="1">
      <c r="I251" s="18">
        <v>22</v>
      </c>
      <c r="J251" s="19">
        <v>113014</v>
      </c>
      <c r="K251" s="19" t="s">
        <v>127</v>
      </c>
      <c r="L251" s="59" t="s">
        <v>9</v>
      </c>
      <c r="M251" s="22" t="s">
        <v>135</v>
      </c>
      <c r="N251" s="61">
        <v>0.558</v>
      </c>
      <c r="O251" s="13">
        <v>14.67</v>
      </c>
      <c r="P251" s="74">
        <f t="shared" si="13"/>
        <v>8.18586</v>
      </c>
    </row>
    <row r="252" spans="9:16" ht="13.5" thickBot="1">
      <c r="I252" s="18">
        <v>23</v>
      </c>
      <c r="J252" s="19">
        <v>113016</v>
      </c>
      <c r="K252" s="19" t="s">
        <v>127</v>
      </c>
      <c r="L252" s="59" t="s">
        <v>9</v>
      </c>
      <c r="M252" s="22" t="s">
        <v>135</v>
      </c>
      <c r="N252" s="61">
        <v>0.412</v>
      </c>
      <c r="O252" s="13">
        <v>14.67</v>
      </c>
      <c r="P252" s="74">
        <f t="shared" si="13"/>
        <v>6.04404</v>
      </c>
    </row>
    <row r="253" spans="9:16" ht="13.5" thickBot="1">
      <c r="I253" s="18">
        <v>24</v>
      </c>
      <c r="J253" s="19">
        <v>113017</v>
      </c>
      <c r="K253" s="19" t="s">
        <v>127</v>
      </c>
      <c r="L253" s="59" t="s">
        <v>9</v>
      </c>
      <c r="M253" s="22" t="s">
        <v>135</v>
      </c>
      <c r="N253" s="61">
        <v>2.747</v>
      </c>
      <c r="O253" s="13">
        <v>14.67</v>
      </c>
      <c r="P253" s="74">
        <f t="shared" si="13"/>
        <v>40.29849</v>
      </c>
    </row>
    <row r="254" spans="9:16" ht="13.5" thickBot="1">
      <c r="I254" s="18">
        <v>25</v>
      </c>
      <c r="J254" s="19">
        <v>113018</v>
      </c>
      <c r="K254" s="19" t="s">
        <v>127</v>
      </c>
      <c r="L254" s="59" t="s">
        <v>9</v>
      </c>
      <c r="M254" s="22" t="s">
        <v>135</v>
      </c>
      <c r="N254" s="61">
        <v>3.043</v>
      </c>
      <c r="O254" s="13">
        <v>14.67</v>
      </c>
      <c r="P254" s="74">
        <f t="shared" si="13"/>
        <v>44.64081</v>
      </c>
    </row>
    <row r="255" spans="9:16" ht="13.5" thickBot="1">
      <c r="I255" s="22">
        <v>26</v>
      </c>
      <c r="J255" s="13">
        <v>113019</v>
      </c>
      <c r="K255" s="13" t="s">
        <v>127</v>
      </c>
      <c r="L255" s="59" t="s">
        <v>9</v>
      </c>
      <c r="M255" s="22" t="s">
        <v>135</v>
      </c>
      <c r="N255" s="58">
        <v>5.124</v>
      </c>
      <c r="O255" s="13">
        <v>14.67</v>
      </c>
      <c r="P255" s="74">
        <f t="shared" si="13"/>
        <v>75.16908</v>
      </c>
    </row>
    <row r="256" spans="9:16" ht="13.5" thickBot="1">
      <c r="I256" s="22">
        <v>27</v>
      </c>
      <c r="J256" s="13">
        <v>113020</v>
      </c>
      <c r="K256" s="13" t="s">
        <v>127</v>
      </c>
      <c r="L256" s="59" t="s">
        <v>9</v>
      </c>
      <c r="M256" s="22" t="s">
        <v>135</v>
      </c>
      <c r="N256" s="58">
        <v>3.875</v>
      </c>
      <c r="O256" s="13">
        <v>14.67</v>
      </c>
      <c r="P256" s="74">
        <f t="shared" si="13"/>
        <v>56.84625</v>
      </c>
    </row>
    <row r="257" spans="9:16" ht="13.5" thickBot="1">
      <c r="I257" s="22">
        <v>28</v>
      </c>
      <c r="J257" s="13">
        <v>113023</v>
      </c>
      <c r="K257" s="13" t="s">
        <v>127</v>
      </c>
      <c r="L257" s="59" t="s">
        <v>9</v>
      </c>
      <c r="M257" s="22" t="s">
        <v>135</v>
      </c>
      <c r="N257" s="58">
        <v>3.514</v>
      </c>
      <c r="O257" s="13">
        <v>14.67</v>
      </c>
      <c r="P257" s="74">
        <f t="shared" si="13"/>
        <v>51.55038</v>
      </c>
    </row>
    <row r="258" spans="9:16" ht="13.5" thickBot="1">
      <c r="I258" s="22">
        <v>29</v>
      </c>
      <c r="J258" s="13">
        <v>113024</v>
      </c>
      <c r="K258" s="13" t="s">
        <v>127</v>
      </c>
      <c r="L258" s="59" t="s">
        <v>9</v>
      </c>
      <c r="M258" s="22" t="s">
        <v>135</v>
      </c>
      <c r="N258" s="58">
        <v>2.213</v>
      </c>
      <c r="O258" s="13">
        <v>14.67</v>
      </c>
      <c r="P258" s="74">
        <f t="shared" si="13"/>
        <v>32.464710000000004</v>
      </c>
    </row>
    <row r="259" spans="9:16" ht="13.5" thickBot="1">
      <c r="I259" s="22">
        <v>30</v>
      </c>
      <c r="J259" s="13">
        <v>113025</v>
      </c>
      <c r="K259" s="13" t="s">
        <v>127</v>
      </c>
      <c r="L259" s="59" t="s">
        <v>9</v>
      </c>
      <c r="M259" s="22" t="s">
        <v>135</v>
      </c>
      <c r="N259" s="58">
        <v>1.722</v>
      </c>
      <c r="O259" s="13">
        <v>14.67</v>
      </c>
      <c r="P259" s="74">
        <f t="shared" si="13"/>
        <v>25.26174</v>
      </c>
    </row>
    <row r="260" spans="9:16" ht="13.5" thickBot="1">
      <c r="I260" s="22">
        <v>31</v>
      </c>
      <c r="J260" s="13">
        <v>113026</v>
      </c>
      <c r="K260" s="13" t="s">
        <v>127</v>
      </c>
      <c r="L260" s="59" t="s">
        <v>9</v>
      </c>
      <c r="M260" s="22" t="s">
        <v>135</v>
      </c>
      <c r="N260" s="58">
        <v>1.451</v>
      </c>
      <c r="O260" s="13">
        <v>14.67</v>
      </c>
      <c r="P260" s="74">
        <f t="shared" si="13"/>
        <v>21.286170000000002</v>
      </c>
    </row>
    <row r="261" spans="9:16" ht="13.5" thickBot="1">
      <c r="I261" s="22">
        <v>32</v>
      </c>
      <c r="J261" s="13">
        <v>113027</v>
      </c>
      <c r="K261" s="13" t="s">
        <v>127</v>
      </c>
      <c r="L261" s="59" t="s">
        <v>9</v>
      </c>
      <c r="M261" s="22" t="s">
        <v>135</v>
      </c>
      <c r="N261" s="58">
        <v>0.662</v>
      </c>
      <c r="O261" s="13">
        <v>14.67</v>
      </c>
      <c r="P261" s="74">
        <f t="shared" si="13"/>
        <v>9.711540000000001</v>
      </c>
    </row>
    <row r="262" spans="9:16" ht="13.5" thickBot="1">
      <c r="I262" s="22">
        <v>33</v>
      </c>
      <c r="J262" s="13">
        <v>113028</v>
      </c>
      <c r="K262" s="13" t="s">
        <v>127</v>
      </c>
      <c r="L262" s="59" t="s">
        <v>9</v>
      </c>
      <c r="M262" s="22" t="s">
        <v>135</v>
      </c>
      <c r="N262" s="58">
        <v>3.386</v>
      </c>
      <c r="O262" s="13">
        <v>14.67</v>
      </c>
      <c r="P262" s="74">
        <f t="shared" si="13"/>
        <v>49.67262</v>
      </c>
    </row>
    <row r="263" spans="9:16" ht="13.5" thickBot="1">
      <c r="I263" s="22">
        <v>34</v>
      </c>
      <c r="J263" s="13">
        <v>113029</v>
      </c>
      <c r="K263" s="13" t="s">
        <v>127</v>
      </c>
      <c r="L263" s="59" t="s">
        <v>9</v>
      </c>
      <c r="M263" s="22" t="s">
        <v>135</v>
      </c>
      <c r="N263" s="58">
        <v>1.009</v>
      </c>
      <c r="O263" s="13">
        <v>14.67</v>
      </c>
      <c r="P263" s="74">
        <f t="shared" si="13"/>
        <v>14.802029999999998</v>
      </c>
    </row>
    <row r="264" spans="9:16" ht="13.5" thickBot="1">
      <c r="I264" s="22">
        <v>35</v>
      </c>
      <c r="J264" s="13">
        <v>113030</v>
      </c>
      <c r="K264" s="13" t="s">
        <v>127</v>
      </c>
      <c r="L264" s="59" t="s">
        <v>9</v>
      </c>
      <c r="M264" s="22" t="s">
        <v>135</v>
      </c>
      <c r="N264" s="58">
        <v>2.08</v>
      </c>
      <c r="O264" s="13">
        <v>14.67</v>
      </c>
      <c r="P264" s="74">
        <f t="shared" si="13"/>
        <v>30.5136</v>
      </c>
    </row>
    <row r="265" spans="9:16" ht="13.5" thickBot="1">
      <c r="I265" s="22">
        <v>36</v>
      </c>
      <c r="J265" s="13">
        <v>113031</v>
      </c>
      <c r="K265" s="13" t="s">
        <v>127</v>
      </c>
      <c r="L265" s="59" t="s">
        <v>9</v>
      </c>
      <c r="M265" s="22" t="s">
        <v>135</v>
      </c>
      <c r="N265" s="58">
        <v>1.31</v>
      </c>
      <c r="O265" s="13">
        <v>14.67</v>
      </c>
      <c r="P265" s="74">
        <f t="shared" si="13"/>
        <v>19.2177</v>
      </c>
    </row>
    <row r="266" spans="9:16" ht="13.5" thickBot="1">
      <c r="I266" s="22">
        <v>37</v>
      </c>
      <c r="J266" s="13">
        <v>113032</v>
      </c>
      <c r="K266" s="13" t="s">
        <v>127</v>
      </c>
      <c r="L266" s="59" t="s">
        <v>9</v>
      </c>
      <c r="M266" s="22" t="s">
        <v>135</v>
      </c>
      <c r="N266" s="58">
        <v>0.804</v>
      </c>
      <c r="O266" s="13">
        <v>14.67</v>
      </c>
      <c r="P266" s="74">
        <f t="shared" si="13"/>
        <v>11.794680000000001</v>
      </c>
    </row>
    <row r="267" spans="9:16" ht="13.5" thickBot="1">
      <c r="I267" s="22">
        <v>38</v>
      </c>
      <c r="J267" s="13">
        <v>113033</v>
      </c>
      <c r="K267" s="13" t="s">
        <v>127</v>
      </c>
      <c r="L267" s="59" t="s">
        <v>9</v>
      </c>
      <c r="M267" s="22" t="s">
        <v>135</v>
      </c>
      <c r="N267" s="58">
        <v>1.59</v>
      </c>
      <c r="O267" s="13">
        <v>14.67</v>
      </c>
      <c r="P267" s="74">
        <f t="shared" si="13"/>
        <v>23.325300000000002</v>
      </c>
    </row>
    <row r="268" spans="9:16" ht="13.5" thickBot="1">
      <c r="I268" s="22">
        <v>39</v>
      </c>
      <c r="J268" s="13">
        <v>113034</v>
      </c>
      <c r="K268" s="13" t="s">
        <v>127</v>
      </c>
      <c r="L268" s="59" t="s">
        <v>9</v>
      </c>
      <c r="M268" s="22" t="s">
        <v>135</v>
      </c>
      <c r="N268" s="58">
        <v>3.76</v>
      </c>
      <c r="O268" s="13">
        <v>14.67</v>
      </c>
      <c r="P268" s="74">
        <f t="shared" si="13"/>
        <v>55.1592</v>
      </c>
    </row>
    <row r="269" spans="9:16" ht="13.5" thickBot="1">
      <c r="I269" s="22">
        <v>40</v>
      </c>
      <c r="J269" s="13">
        <v>113035</v>
      </c>
      <c r="K269" s="13" t="s">
        <v>127</v>
      </c>
      <c r="L269" s="59" t="s">
        <v>9</v>
      </c>
      <c r="M269" s="22" t="s">
        <v>135</v>
      </c>
      <c r="N269" s="58">
        <v>1.273</v>
      </c>
      <c r="O269" s="13">
        <v>14.67</v>
      </c>
      <c r="P269" s="74">
        <f t="shared" si="13"/>
        <v>18.674909999999997</v>
      </c>
    </row>
    <row r="270" spans="9:16" ht="13.5" thickBot="1">
      <c r="I270" s="22">
        <v>41</v>
      </c>
      <c r="J270" s="13">
        <v>113036</v>
      </c>
      <c r="K270" s="13" t="s">
        <v>127</v>
      </c>
      <c r="L270" s="59" t="s">
        <v>9</v>
      </c>
      <c r="M270" s="22" t="s">
        <v>135</v>
      </c>
      <c r="N270" s="58">
        <v>3.246</v>
      </c>
      <c r="O270" s="13">
        <v>14.67</v>
      </c>
      <c r="P270" s="74">
        <f t="shared" si="13"/>
        <v>47.61882</v>
      </c>
    </row>
    <row r="271" spans="9:16" ht="13.5" thickBot="1">
      <c r="I271" s="22">
        <v>42</v>
      </c>
      <c r="J271" s="13">
        <v>113037</v>
      </c>
      <c r="K271" s="13" t="s">
        <v>127</v>
      </c>
      <c r="L271" s="59" t="s">
        <v>9</v>
      </c>
      <c r="M271" s="22" t="s">
        <v>135</v>
      </c>
      <c r="N271" s="58">
        <v>0.309</v>
      </c>
      <c r="O271" s="13">
        <v>14.67</v>
      </c>
      <c r="P271" s="74">
        <f t="shared" si="13"/>
        <v>4.53303</v>
      </c>
    </row>
    <row r="272" spans="9:16" ht="13.5" thickBot="1">
      <c r="I272" s="22">
        <v>43</v>
      </c>
      <c r="J272" s="13">
        <v>113038</v>
      </c>
      <c r="K272" s="13" t="s">
        <v>127</v>
      </c>
      <c r="L272" s="59" t="s">
        <v>9</v>
      </c>
      <c r="M272" s="22" t="s">
        <v>135</v>
      </c>
      <c r="N272" s="58">
        <v>2.577</v>
      </c>
      <c r="O272" s="13">
        <v>14.67</v>
      </c>
      <c r="P272" s="74">
        <f t="shared" si="13"/>
        <v>37.80459</v>
      </c>
    </row>
    <row r="273" spans="9:16" ht="13.5" thickBot="1">
      <c r="I273" s="22">
        <v>44</v>
      </c>
      <c r="J273" s="13">
        <v>113039</v>
      </c>
      <c r="K273" s="13" t="s">
        <v>127</v>
      </c>
      <c r="L273" s="59" t="s">
        <v>9</v>
      </c>
      <c r="M273" s="22" t="s">
        <v>135</v>
      </c>
      <c r="N273" s="58">
        <v>2.003</v>
      </c>
      <c r="O273" s="13">
        <v>14.67</v>
      </c>
      <c r="P273" s="74">
        <f t="shared" si="13"/>
        <v>29.38401</v>
      </c>
    </row>
    <row r="274" spans="9:16" ht="13.5" thickBot="1">
      <c r="I274" s="22">
        <v>45</v>
      </c>
      <c r="J274" s="13">
        <v>113040</v>
      </c>
      <c r="K274" s="13" t="s">
        <v>127</v>
      </c>
      <c r="L274" s="59" t="s">
        <v>9</v>
      </c>
      <c r="M274" s="22" t="s">
        <v>135</v>
      </c>
      <c r="N274" s="58">
        <v>1.658</v>
      </c>
      <c r="O274" s="13">
        <v>14.67</v>
      </c>
      <c r="P274" s="74">
        <f t="shared" si="13"/>
        <v>24.32286</v>
      </c>
    </row>
    <row r="275" spans="9:16" ht="13.5" thickBot="1">
      <c r="I275" s="22">
        <v>46</v>
      </c>
      <c r="J275" s="13">
        <v>113041</v>
      </c>
      <c r="K275" s="13" t="s">
        <v>127</v>
      </c>
      <c r="L275" s="59" t="s">
        <v>9</v>
      </c>
      <c r="M275" s="22" t="s">
        <v>135</v>
      </c>
      <c r="N275" s="58">
        <v>5.071</v>
      </c>
      <c r="O275" s="13">
        <v>14.67</v>
      </c>
      <c r="P275" s="74">
        <f t="shared" si="13"/>
        <v>74.39157</v>
      </c>
    </row>
    <row r="276" spans="9:16" ht="13.5" thickBot="1">
      <c r="I276" s="22">
        <v>47</v>
      </c>
      <c r="J276" s="13">
        <v>113042</v>
      </c>
      <c r="K276" s="13" t="s">
        <v>127</v>
      </c>
      <c r="L276" s="59" t="s">
        <v>9</v>
      </c>
      <c r="M276" s="22" t="s">
        <v>135</v>
      </c>
      <c r="N276" s="58">
        <v>0.852</v>
      </c>
      <c r="O276" s="13">
        <v>14.67</v>
      </c>
      <c r="P276" s="74">
        <f t="shared" si="13"/>
        <v>12.49884</v>
      </c>
    </row>
    <row r="277" spans="9:16" ht="13.5" thickBot="1">
      <c r="I277" s="22">
        <v>48</v>
      </c>
      <c r="J277" s="13">
        <v>113043</v>
      </c>
      <c r="K277" s="13" t="s">
        <v>127</v>
      </c>
      <c r="L277" s="59" t="s">
        <v>9</v>
      </c>
      <c r="M277" s="22" t="s">
        <v>135</v>
      </c>
      <c r="N277" s="58">
        <v>4.832</v>
      </c>
      <c r="O277" s="13">
        <v>14.67</v>
      </c>
      <c r="P277" s="74">
        <f t="shared" si="13"/>
        <v>70.88544</v>
      </c>
    </row>
    <row r="278" spans="9:16" ht="13.5" thickBot="1">
      <c r="I278" s="22">
        <v>49</v>
      </c>
      <c r="J278" s="13">
        <v>113044</v>
      </c>
      <c r="K278" s="13" t="s">
        <v>127</v>
      </c>
      <c r="L278" s="59" t="s">
        <v>9</v>
      </c>
      <c r="M278" s="22" t="s">
        <v>135</v>
      </c>
      <c r="N278" s="58">
        <v>1.137</v>
      </c>
      <c r="O278" s="13">
        <v>14.67</v>
      </c>
      <c r="P278" s="74">
        <f t="shared" si="13"/>
        <v>16.67979</v>
      </c>
    </row>
    <row r="279" spans="9:16" ht="13.5" thickBot="1">
      <c r="I279" s="22">
        <v>50</v>
      </c>
      <c r="J279" s="13">
        <v>113045</v>
      </c>
      <c r="K279" s="13" t="s">
        <v>127</v>
      </c>
      <c r="L279" s="59" t="s">
        <v>9</v>
      </c>
      <c r="M279" s="22" t="s">
        <v>135</v>
      </c>
      <c r="N279" s="58">
        <v>10.795</v>
      </c>
      <c r="O279" s="13">
        <v>14.67</v>
      </c>
      <c r="P279" s="74">
        <f t="shared" si="13"/>
        <v>158.36265</v>
      </c>
    </row>
    <row r="280" spans="9:16" ht="13.5" thickBot="1">
      <c r="I280" s="22">
        <v>51</v>
      </c>
      <c r="J280" s="13">
        <v>113046</v>
      </c>
      <c r="K280" s="13" t="s">
        <v>127</v>
      </c>
      <c r="L280" s="59" t="s">
        <v>9</v>
      </c>
      <c r="M280" s="22" t="s">
        <v>135</v>
      </c>
      <c r="N280" s="58">
        <v>1.319</v>
      </c>
      <c r="O280" s="13">
        <v>14.67</v>
      </c>
      <c r="P280" s="74">
        <f t="shared" si="13"/>
        <v>19.349729999999997</v>
      </c>
    </row>
    <row r="281" spans="9:16" ht="13.5" thickBot="1">
      <c r="I281" s="22">
        <v>52</v>
      </c>
      <c r="J281" s="13">
        <v>113047</v>
      </c>
      <c r="K281" s="13" t="s">
        <v>127</v>
      </c>
      <c r="L281" s="59" t="s">
        <v>9</v>
      </c>
      <c r="M281" s="22" t="s">
        <v>135</v>
      </c>
      <c r="N281" s="58">
        <v>0.402</v>
      </c>
      <c r="O281" s="13">
        <v>14.67</v>
      </c>
      <c r="P281" s="74">
        <f t="shared" si="13"/>
        <v>5.897340000000001</v>
      </c>
    </row>
    <row r="282" spans="9:16" ht="13.5" thickBot="1">
      <c r="I282" s="22">
        <v>53</v>
      </c>
      <c r="J282" s="13">
        <v>113048</v>
      </c>
      <c r="K282" s="13" t="s">
        <v>127</v>
      </c>
      <c r="L282" s="59" t="s">
        <v>9</v>
      </c>
      <c r="M282" s="22" t="s">
        <v>135</v>
      </c>
      <c r="N282" s="58">
        <v>1.305</v>
      </c>
      <c r="O282" s="13">
        <v>14.67</v>
      </c>
      <c r="P282" s="74">
        <f t="shared" si="13"/>
        <v>19.14435</v>
      </c>
    </row>
    <row r="283" spans="9:16" ht="13.5" thickBot="1">
      <c r="I283" s="22">
        <v>54</v>
      </c>
      <c r="J283" s="13">
        <v>113049</v>
      </c>
      <c r="K283" s="13" t="s">
        <v>127</v>
      </c>
      <c r="L283" s="59" t="s">
        <v>9</v>
      </c>
      <c r="M283" s="22" t="s">
        <v>135</v>
      </c>
      <c r="N283" s="58">
        <v>0.603</v>
      </c>
      <c r="O283" s="13">
        <v>14.67</v>
      </c>
      <c r="P283" s="74">
        <f t="shared" si="13"/>
        <v>8.84601</v>
      </c>
    </row>
    <row r="284" spans="9:16" ht="13.5" thickBot="1">
      <c r="I284" s="22">
        <v>55</v>
      </c>
      <c r="J284" s="13">
        <v>113050</v>
      </c>
      <c r="K284" s="13" t="s">
        <v>127</v>
      </c>
      <c r="L284" s="59" t="s">
        <v>9</v>
      </c>
      <c r="M284" s="22" t="s">
        <v>135</v>
      </c>
      <c r="N284" s="58">
        <v>0.552</v>
      </c>
      <c r="O284" s="13">
        <v>14.67</v>
      </c>
      <c r="P284" s="74">
        <f t="shared" si="13"/>
        <v>8.097840000000001</v>
      </c>
    </row>
    <row r="285" spans="9:16" ht="13.5" thickBot="1">
      <c r="I285" s="22">
        <v>56</v>
      </c>
      <c r="J285" s="13">
        <v>113051</v>
      </c>
      <c r="K285" s="13" t="s">
        <v>127</v>
      </c>
      <c r="L285" s="59" t="s">
        <v>9</v>
      </c>
      <c r="M285" s="22" t="s">
        <v>135</v>
      </c>
      <c r="N285" s="58">
        <v>1.486</v>
      </c>
      <c r="O285" s="13">
        <v>14.67</v>
      </c>
      <c r="P285" s="74">
        <f t="shared" si="13"/>
        <v>21.79962</v>
      </c>
    </row>
    <row r="286" spans="9:16" ht="13.5" thickBot="1">
      <c r="I286" s="22">
        <v>57</v>
      </c>
      <c r="J286" s="13">
        <v>113052</v>
      </c>
      <c r="K286" s="13" t="s">
        <v>127</v>
      </c>
      <c r="L286" s="59" t="s">
        <v>9</v>
      </c>
      <c r="M286" s="22" t="s">
        <v>135</v>
      </c>
      <c r="N286" s="58">
        <v>2.087</v>
      </c>
      <c r="O286" s="13">
        <v>14.67</v>
      </c>
      <c r="P286" s="74">
        <f t="shared" si="13"/>
        <v>30.616290000000003</v>
      </c>
    </row>
    <row r="287" spans="9:16" ht="13.5" thickBot="1">
      <c r="I287" s="22">
        <v>58</v>
      </c>
      <c r="J287" s="13">
        <v>113053</v>
      </c>
      <c r="K287" s="13" t="s">
        <v>127</v>
      </c>
      <c r="L287" s="59" t="s">
        <v>9</v>
      </c>
      <c r="M287" s="22" t="s">
        <v>135</v>
      </c>
      <c r="N287" s="58">
        <v>1.184</v>
      </c>
      <c r="O287" s="13">
        <v>14.67</v>
      </c>
      <c r="P287" s="74">
        <f t="shared" si="13"/>
        <v>17.36928</v>
      </c>
    </row>
    <row r="288" spans="9:16" ht="13.5" thickBot="1">
      <c r="I288" s="22">
        <v>59</v>
      </c>
      <c r="J288" s="13">
        <v>113054</v>
      </c>
      <c r="K288" s="13" t="s">
        <v>127</v>
      </c>
      <c r="L288" s="59" t="s">
        <v>9</v>
      </c>
      <c r="M288" s="22" t="s">
        <v>135</v>
      </c>
      <c r="N288" s="58">
        <v>1.501</v>
      </c>
      <c r="O288" s="13">
        <v>14.67</v>
      </c>
      <c r="P288" s="74">
        <f t="shared" si="13"/>
        <v>22.019669999999998</v>
      </c>
    </row>
    <row r="289" spans="9:16" ht="13.5" thickBot="1">
      <c r="I289" s="22">
        <v>60</v>
      </c>
      <c r="J289" s="13">
        <v>113055</v>
      </c>
      <c r="K289" s="13" t="s">
        <v>127</v>
      </c>
      <c r="L289" s="59" t="s">
        <v>9</v>
      </c>
      <c r="M289" s="22" t="s">
        <v>135</v>
      </c>
      <c r="N289" s="58">
        <v>2.877</v>
      </c>
      <c r="O289" s="13">
        <v>14.67</v>
      </c>
      <c r="P289" s="74">
        <f t="shared" si="13"/>
        <v>42.205589999999994</v>
      </c>
    </row>
    <row r="290" spans="9:16" ht="13.5" thickBot="1">
      <c r="I290" s="22">
        <v>61</v>
      </c>
      <c r="J290" s="13">
        <v>113057</v>
      </c>
      <c r="K290" s="13" t="s">
        <v>127</v>
      </c>
      <c r="L290" s="59" t="s">
        <v>9</v>
      </c>
      <c r="M290" s="22" t="s">
        <v>135</v>
      </c>
      <c r="N290" s="58">
        <v>2.584</v>
      </c>
      <c r="O290" s="13">
        <v>14.67</v>
      </c>
      <c r="P290" s="74">
        <f t="shared" si="13"/>
        <v>37.90728</v>
      </c>
    </row>
    <row r="291" spans="9:16" ht="13.5" thickBot="1">
      <c r="I291" s="22">
        <v>62</v>
      </c>
      <c r="J291" s="13">
        <v>113058</v>
      </c>
      <c r="K291" s="13" t="s">
        <v>127</v>
      </c>
      <c r="L291" s="59" t="s">
        <v>9</v>
      </c>
      <c r="M291" s="22" t="s">
        <v>135</v>
      </c>
      <c r="N291" s="58">
        <v>1.543</v>
      </c>
      <c r="O291" s="13">
        <v>14.67</v>
      </c>
      <c r="P291" s="74">
        <f t="shared" si="13"/>
        <v>22.63581</v>
      </c>
    </row>
    <row r="292" spans="9:16" ht="13.5" thickBot="1">
      <c r="I292" s="22">
        <v>63</v>
      </c>
      <c r="J292" s="13">
        <v>113059</v>
      </c>
      <c r="K292" s="13" t="s">
        <v>127</v>
      </c>
      <c r="L292" s="59" t="s">
        <v>9</v>
      </c>
      <c r="M292" s="22" t="s">
        <v>135</v>
      </c>
      <c r="N292" s="58">
        <v>2.147</v>
      </c>
      <c r="O292" s="13">
        <v>14.67</v>
      </c>
      <c r="P292" s="74">
        <f t="shared" si="13"/>
        <v>31.496489999999998</v>
      </c>
    </row>
    <row r="293" spans="9:16" ht="13.5" thickBot="1">
      <c r="I293" s="22">
        <v>64</v>
      </c>
      <c r="J293" s="13">
        <v>113060</v>
      </c>
      <c r="K293" s="13" t="s">
        <v>127</v>
      </c>
      <c r="L293" s="59" t="s">
        <v>9</v>
      </c>
      <c r="M293" s="22" t="s">
        <v>135</v>
      </c>
      <c r="N293" s="58">
        <v>1.796</v>
      </c>
      <c r="O293" s="13">
        <v>14.67</v>
      </c>
      <c r="P293" s="74">
        <f t="shared" si="13"/>
        <v>26.34732</v>
      </c>
    </row>
    <row r="294" spans="9:16" ht="13.5" thickBot="1">
      <c r="I294" s="22">
        <v>65</v>
      </c>
      <c r="J294" s="13">
        <v>113061</v>
      </c>
      <c r="K294" s="13" t="s">
        <v>127</v>
      </c>
      <c r="L294" s="59" t="s">
        <v>9</v>
      </c>
      <c r="M294" s="22" t="s">
        <v>135</v>
      </c>
      <c r="N294" s="58">
        <v>3.478</v>
      </c>
      <c r="O294" s="13">
        <v>14.67</v>
      </c>
      <c r="P294" s="74">
        <f t="shared" si="13"/>
        <v>51.02226</v>
      </c>
    </row>
    <row r="295" spans="9:16" ht="13.5" thickBot="1">
      <c r="I295" s="22">
        <v>66</v>
      </c>
      <c r="J295" s="13">
        <v>113063</v>
      </c>
      <c r="K295" s="13" t="s">
        <v>127</v>
      </c>
      <c r="L295" s="59" t="s">
        <v>9</v>
      </c>
      <c r="M295" s="22" t="s">
        <v>135</v>
      </c>
      <c r="N295" s="58">
        <v>0.323</v>
      </c>
      <c r="O295" s="13">
        <v>14.67</v>
      </c>
      <c r="P295" s="74">
        <f aca="true" t="shared" si="14" ref="P295:P358">N295*O295</f>
        <v>4.73841</v>
      </c>
    </row>
    <row r="296" spans="9:16" ht="13.5" thickBot="1">
      <c r="I296" s="22">
        <v>67</v>
      </c>
      <c r="J296" s="13">
        <v>113064</v>
      </c>
      <c r="K296" s="13" t="s">
        <v>127</v>
      </c>
      <c r="L296" s="59" t="s">
        <v>9</v>
      </c>
      <c r="M296" s="22" t="s">
        <v>135</v>
      </c>
      <c r="N296" s="58">
        <v>0.913</v>
      </c>
      <c r="O296" s="13">
        <v>14.67</v>
      </c>
      <c r="P296" s="74">
        <f t="shared" si="14"/>
        <v>13.39371</v>
      </c>
    </row>
    <row r="297" spans="9:16" ht="13.5" thickBot="1">
      <c r="I297" s="22">
        <v>68</v>
      </c>
      <c r="J297" s="13">
        <v>113066</v>
      </c>
      <c r="K297" s="13" t="s">
        <v>127</v>
      </c>
      <c r="L297" s="59" t="s">
        <v>9</v>
      </c>
      <c r="M297" s="22" t="s">
        <v>135</v>
      </c>
      <c r="N297" s="58">
        <v>1.867</v>
      </c>
      <c r="O297" s="13">
        <v>14.67</v>
      </c>
      <c r="P297" s="74">
        <f t="shared" si="14"/>
        <v>27.38889</v>
      </c>
    </row>
    <row r="298" spans="9:16" ht="13.5" thickBot="1">
      <c r="I298" s="22">
        <v>69</v>
      </c>
      <c r="J298" s="13">
        <v>113069</v>
      </c>
      <c r="K298" s="13" t="s">
        <v>127</v>
      </c>
      <c r="L298" s="59" t="s">
        <v>9</v>
      </c>
      <c r="M298" s="22" t="s">
        <v>135</v>
      </c>
      <c r="N298" s="58">
        <v>1.722</v>
      </c>
      <c r="O298" s="13">
        <v>14.67</v>
      </c>
      <c r="P298" s="74">
        <f t="shared" si="14"/>
        <v>25.26174</v>
      </c>
    </row>
    <row r="299" spans="9:16" ht="13.5" thickBot="1">
      <c r="I299" s="22">
        <v>70</v>
      </c>
      <c r="J299" s="13">
        <v>113070</v>
      </c>
      <c r="K299" s="13" t="s">
        <v>127</v>
      </c>
      <c r="L299" s="59" t="s">
        <v>9</v>
      </c>
      <c r="M299" s="22" t="s">
        <v>135</v>
      </c>
      <c r="N299" s="58">
        <v>7.015</v>
      </c>
      <c r="O299" s="13">
        <v>14.67</v>
      </c>
      <c r="P299" s="74">
        <f t="shared" si="14"/>
        <v>102.91005</v>
      </c>
    </row>
    <row r="300" spans="9:16" ht="13.5" thickBot="1">
      <c r="I300" s="22">
        <v>71</v>
      </c>
      <c r="J300" s="13">
        <v>113071</v>
      </c>
      <c r="K300" s="13" t="s">
        <v>127</v>
      </c>
      <c r="L300" s="59" t="s">
        <v>9</v>
      </c>
      <c r="M300" s="22" t="s">
        <v>135</v>
      </c>
      <c r="N300" s="58">
        <v>3.119</v>
      </c>
      <c r="O300" s="13">
        <v>14.67</v>
      </c>
      <c r="P300" s="74">
        <f t="shared" si="14"/>
        <v>45.75573</v>
      </c>
    </row>
    <row r="301" spans="9:16" ht="13.5" thickBot="1">
      <c r="I301" s="22">
        <v>72</v>
      </c>
      <c r="J301" s="13">
        <v>113072</v>
      </c>
      <c r="K301" s="13" t="s">
        <v>127</v>
      </c>
      <c r="L301" s="59" t="s">
        <v>9</v>
      </c>
      <c r="M301" s="22" t="s">
        <v>135</v>
      </c>
      <c r="N301" s="58">
        <v>4.344</v>
      </c>
      <c r="O301" s="13">
        <v>14.67</v>
      </c>
      <c r="P301" s="74">
        <f t="shared" si="14"/>
        <v>63.72648</v>
      </c>
    </row>
    <row r="302" spans="9:16" ht="13.5" thickBot="1">
      <c r="I302" s="22">
        <v>73</v>
      </c>
      <c r="J302" s="13">
        <v>113078</v>
      </c>
      <c r="K302" s="13" t="s">
        <v>127</v>
      </c>
      <c r="L302" s="59" t="s">
        <v>9</v>
      </c>
      <c r="M302" s="22" t="s">
        <v>135</v>
      </c>
      <c r="N302" s="58">
        <v>0.487</v>
      </c>
      <c r="O302" s="13">
        <v>14.67</v>
      </c>
      <c r="P302" s="74">
        <f t="shared" si="14"/>
        <v>7.14429</v>
      </c>
    </row>
    <row r="303" spans="9:16" ht="13.5" thickBot="1">
      <c r="I303" s="22">
        <v>74</v>
      </c>
      <c r="J303" s="13">
        <v>113086</v>
      </c>
      <c r="K303" s="13" t="s">
        <v>127</v>
      </c>
      <c r="L303" s="59" t="s">
        <v>16</v>
      </c>
      <c r="M303" s="22" t="s">
        <v>135</v>
      </c>
      <c r="N303" s="58">
        <v>2</v>
      </c>
      <c r="O303" s="13">
        <v>14.67</v>
      </c>
      <c r="P303" s="74">
        <f t="shared" si="14"/>
        <v>29.34</v>
      </c>
    </row>
    <row r="304" spans="9:16" ht="13.5" thickBot="1">
      <c r="I304" s="22">
        <v>75</v>
      </c>
      <c r="J304" s="13">
        <v>114002</v>
      </c>
      <c r="K304" s="13" t="s">
        <v>127</v>
      </c>
      <c r="L304" s="59" t="s">
        <v>9</v>
      </c>
      <c r="M304" s="22" t="s">
        <v>135</v>
      </c>
      <c r="N304" s="58">
        <v>9.042</v>
      </c>
      <c r="O304" s="13">
        <v>14.67</v>
      </c>
      <c r="P304" s="74">
        <f t="shared" si="14"/>
        <v>132.64614</v>
      </c>
    </row>
    <row r="305" spans="9:16" ht="13.5" thickBot="1">
      <c r="I305" s="22">
        <v>76</v>
      </c>
      <c r="J305" s="13">
        <v>114003</v>
      </c>
      <c r="K305" s="13" t="s">
        <v>127</v>
      </c>
      <c r="L305" s="59" t="s">
        <v>9</v>
      </c>
      <c r="M305" s="22" t="s">
        <v>135</v>
      </c>
      <c r="N305" s="58">
        <v>1.353</v>
      </c>
      <c r="O305" s="13">
        <v>14.67</v>
      </c>
      <c r="P305" s="74">
        <f t="shared" si="14"/>
        <v>19.84851</v>
      </c>
    </row>
    <row r="306" spans="9:16" ht="13.5" thickBot="1">
      <c r="I306" s="22">
        <v>77</v>
      </c>
      <c r="J306" s="13">
        <v>114004</v>
      </c>
      <c r="K306" s="13" t="s">
        <v>127</v>
      </c>
      <c r="L306" s="59" t="s">
        <v>9</v>
      </c>
      <c r="M306" s="22" t="s">
        <v>135</v>
      </c>
      <c r="N306" s="58">
        <v>0.937</v>
      </c>
      <c r="O306" s="13">
        <v>14.67</v>
      </c>
      <c r="P306" s="74">
        <f t="shared" si="14"/>
        <v>13.745790000000001</v>
      </c>
    </row>
    <row r="307" spans="9:16" ht="13.5" thickBot="1">
      <c r="I307" s="22">
        <v>78</v>
      </c>
      <c r="J307" s="13">
        <v>114006</v>
      </c>
      <c r="K307" s="13" t="s">
        <v>127</v>
      </c>
      <c r="L307" s="59" t="s">
        <v>9</v>
      </c>
      <c r="M307" s="22" t="s">
        <v>135</v>
      </c>
      <c r="N307" s="58">
        <v>0.739</v>
      </c>
      <c r="O307" s="13">
        <v>14.67</v>
      </c>
      <c r="P307" s="74">
        <f t="shared" si="14"/>
        <v>10.84113</v>
      </c>
    </row>
    <row r="308" spans="9:16" ht="13.5" thickBot="1">
      <c r="I308" s="22">
        <v>79</v>
      </c>
      <c r="J308" s="13">
        <v>114007</v>
      </c>
      <c r="K308" s="13" t="s">
        <v>127</v>
      </c>
      <c r="L308" s="59" t="s">
        <v>9</v>
      </c>
      <c r="M308" s="22" t="s">
        <v>135</v>
      </c>
      <c r="N308" s="58">
        <v>8.975</v>
      </c>
      <c r="O308" s="13">
        <v>14.67</v>
      </c>
      <c r="P308" s="74">
        <f t="shared" si="14"/>
        <v>131.66325</v>
      </c>
    </row>
    <row r="309" spans="9:16" ht="13.5" thickBot="1">
      <c r="I309" s="22">
        <v>80</v>
      </c>
      <c r="J309" s="13">
        <v>114008</v>
      </c>
      <c r="K309" s="13" t="s">
        <v>127</v>
      </c>
      <c r="L309" s="59" t="s">
        <v>9</v>
      </c>
      <c r="M309" s="22" t="s">
        <v>135</v>
      </c>
      <c r="N309" s="58">
        <v>1.849</v>
      </c>
      <c r="O309" s="13">
        <v>14.67</v>
      </c>
      <c r="P309" s="74">
        <f t="shared" si="14"/>
        <v>27.12483</v>
      </c>
    </row>
    <row r="310" spans="9:16" ht="13.5" thickBot="1">
      <c r="I310" s="22">
        <v>81</v>
      </c>
      <c r="J310" s="13">
        <v>114009</v>
      </c>
      <c r="K310" s="13" t="s">
        <v>127</v>
      </c>
      <c r="L310" s="59" t="s">
        <v>9</v>
      </c>
      <c r="M310" s="22" t="s">
        <v>135</v>
      </c>
      <c r="N310" s="58">
        <v>1.635</v>
      </c>
      <c r="O310" s="13">
        <v>14.67</v>
      </c>
      <c r="P310" s="74">
        <f t="shared" si="14"/>
        <v>23.98545</v>
      </c>
    </row>
    <row r="311" spans="9:16" ht="13.5" thickBot="1">
      <c r="I311" s="22">
        <v>82</v>
      </c>
      <c r="J311" s="13">
        <v>114010</v>
      </c>
      <c r="K311" s="13" t="s">
        <v>127</v>
      </c>
      <c r="L311" s="59" t="s">
        <v>9</v>
      </c>
      <c r="M311" s="22" t="s">
        <v>135</v>
      </c>
      <c r="N311" s="58">
        <v>2.482</v>
      </c>
      <c r="O311" s="13">
        <v>14.67</v>
      </c>
      <c r="P311" s="74">
        <f t="shared" si="14"/>
        <v>36.410940000000004</v>
      </c>
    </row>
    <row r="312" spans="9:16" ht="13.5" thickBot="1">
      <c r="I312" s="22">
        <v>83</v>
      </c>
      <c r="J312" s="13">
        <v>114011</v>
      </c>
      <c r="K312" s="13" t="s">
        <v>127</v>
      </c>
      <c r="L312" s="59" t="s">
        <v>9</v>
      </c>
      <c r="M312" s="22" t="s">
        <v>135</v>
      </c>
      <c r="N312" s="58">
        <v>4.339</v>
      </c>
      <c r="O312" s="13">
        <v>14.67</v>
      </c>
      <c r="P312" s="74">
        <f t="shared" si="14"/>
        <v>63.653130000000004</v>
      </c>
    </row>
    <row r="313" spans="9:16" ht="13.5" thickBot="1">
      <c r="I313" s="22">
        <v>84</v>
      </c>
      <c r="J313" s="13">
        <v>114012</v>
      </c>
      <c r="K313" s="13" t="s">
        <v>127</v>
      </c>
      <c r="L313" s="59" t="s">
        <v>9</v>
      </c>
      <c r="M313" s="22" t="s">
        <v>135</v>
      </c>
      <c r="N313" s="58">
        <v>3.777</v>
      </c>
      <c r="O313" s="13">
        <v>14.67</v>
      </c>
      <c r="P313" s="74">
        <f t="shared" si="14"/>
        <v>55.408590000000004</v>
      </c>
    </row>
    <row r="314" spans="9:16" ht="13.5" thickBot="1">
      <c r="I314" s="22">
        <v>85</v>
      </c>
      <c r="J314" s="13">
        <v>114013</v>
      </c>
      <c r="K314" s="13" t="s">
        <v>127</v>
      </c>
      <c r="L314" s="59" t="s">
        <v>9</v>
      </c>
      <c r="M314" s="22" t="s">
        <v>135</v>
      </c>
      <c r="N314" s="58">
        <v>5.772</v>
      </c>
      <c r="O314" s="13">
        <v>14.67</v>
      </c>
      <c r="P314" s="74">
        <f t="shared" si="14"/>
        <v>84.67524</v>
      </c>
    </row>
    <row r="315" spans="9:16" ht="13.5" thickBot="1">
      <c r="I315" s="22">
        <v>86</v>
      </c>
      <c r="J315" s="13">
        <v>114014</v>
      </c>
      <c r="K315" s="13" t="s">
        <v>127</v>
      </c>
      <c r="L315" s="59" t="s">
        <v>9</v>
      </c>
      <c r="M315" s="22" t="s">
        <v>135</v>
      </c>
      <c r="N315" s="58">
        <v>2.543</v>
      </c>
      <c r="O315" s="13">
        <v>14.67</v>
      </c>
      <c r="P315" s="74">
        <f t="shared" si="14"/>
        <v>37.30581</v>
      </c>
    </row>
    <row r="316" spans="9:16" ht="13.5" thickBot="1">
      <c r="I316" s="22">
        <v>87</v>
      </c>
      <c r="J316" s="13">
        <v>114016</v>
      </c>
      <c r="K316" s="13" t="s">
        <v>127</v>
      </c>
      <c r="L316" s="59" t="s">
        <v>9</v>
      </c>
      <c r="M316" s="22" t="s">
        <v>135</v>
      </c>
      <c r="N316" s="58">
        <v>5.945</v>
      </c>
      <c r="O316" s="13">
        <v>14.67</v>
      </c>
      <c r="P316" s="74">
        <f t="shared" si="14"/>
        <v>87.21315</v>
      </c>
    </row>
    <row r="317" spans="9:16" ht="13.5" thickBot="1">
      <c r="I317" s="22">
        <v>88</v>
      </c>
      <c r="J317" s="13">
        <v>114019</v>
      </c>
      <c r="K317" s="13" t="s">
        <v>127</v>
      </c>
      <c r="L317" s="59" t="s">
        <v>9</v>
      </c>
      <c r="M317" s="22" t="s">
        <v>135</v>
      </c>
      <c r="N317" s="58">
        <v>1.088</v>
      </c>
      <c r="O317" s="13">
        <v>14.67</v>
      </c>
      <c r="P317" s="74">
        <f t="shared" si="14"/>
        <v>15.960960000000002</v>
      </c>
    </row>
    <row r="318" spans="9:16" ht="13.5" thickBot="1">
      <c r="I318" s="22">
        <v>89</v>
      </c>
      <c r="J318" s="13">
        <v>114020</v>
      </c>
      <c r="K318" s="13" t="s">
        <v>127</v>
      </c>
      <c r="L318" s="59" t="s">
        <v>9</v>
      </c>
      <c r="M318" s="22" t="s">
        <v>135</v>
      </c>
      <c r="N318" s="58">
        <v>1.553</v>
      </c>
      <c r="O318" s="13">
        <v>14.67</v>
      </c>
      <c r="P318" s="74">
        <f t="shared" si="14"/>
        <v>22.78251</v>
      </c>
    </row>
    <row r="319" spans="9:16" ht="13.5" thickBot="1">
      <c r="I319" s="22">
        <v>90</v>
      </c>
      <c r="J319" s="13">
        <v>114021</v>
      </c>
      <c r="K319" s="13" t="s">
        <v>127</v>
      </c>
      <c r="L319" s="59" t="s">
        <v>9</v>
      </c>
      <c r="M319" s="22" t="s">
        <v>135</v>
      </c>
      <c r="N319" s="58">
        <v>0.664</v>
      </c>
      <c r="O319" s="13">
        <v>14.67</v>
      </c>
      <c r="P319" s="74">
        <f t="shared" si="14"/>
        <v>9.74088</v>
      </c>
    </row>
    <row r="320" spans="9:16" ht="13.5" thickBot="1">
      <c r="I320" s="22">
        <v>91</v>
      </c>
      <c r="J320" s="13">
        <v>114022</v>
      </c>
      <c r="K320" s="13" t="s">
        <v>127</v>
      </c>
      <c r="L320" s="59" t="s">
        <v>9</v>
      </c>
      <c r="M320" s="22" t="s">
        <v>135</v>
      </c>
      <c r="N320" s="58">
        <v>0.132</v>
      </c>
      <c r="O320" s="13">
        <v>14.67</v>
      </c>
      <c r="P320" s="74">
        <f t="shared" si="14"/>
        <v>1.9364400000000002</v>
      </c>
    </row>
    <row r="321" spans="9:16" ht="13.5" thickBot="1">
      <c r="I321" s="22">
        <v>92</v>
      </c>
      <c r="J321" s="13">
        <v>114023</v>
      </c>
      <c r="K321" s="13" t="s">
        <v>127</v>
      </c>
      <c r="L321" s="59" t="s">
        <v>9</v>
      </c>
      <c r="M321" s="22" t="s">
        <v>135</v>
      </c>
      <c r="N321" s="58">
        <v>0.062</v>
      </c>
      <c r="O321" s="13">
        <v>14.67</v>
      </c>
      <c r="P321" s="74">
        <f t="shared" si="14"/>
        <v>0.90954</v>
      </c>
    </row>
    <row r="322" spans="9:16" ht="12.75" customHeight="1" thickBot="1">
      <c r="I322" s="22">
        <v>93</v>
      </c>
      <c r="J322" s="13">
        <v>114024</v>
      </c>
      <c r="K322" s="13" t="s">
        <v>127</v>
      </c>
      <c r="L322" s="59" t="s">
        <v>9</v>
      </c>
      <c r="M322" s="22" t="s">
        <v>135</v>
      </c>
      <c r="N322" s="58">
        <v>0.406</v>
      </c>
      <c r="O322" s="13">
        <v>14.67</v>
      </c>
      <c r="P322" s="74">
        <f t="shared" si="14"/>
        <v>5.9560200000000005</v>
      </c>
    </row>
    <row r="323" spans="9:16" ht="13.5" thickBot="1">
      <c r="I323" s="22">
        <v>94</v>
      </c>
      <c r="J323" s="13">
        <v>114025</v>
      </c>
      <c r="K323" s="13" t="s">
        <v>127</v>
      </c>
      <c r="L323" s="59" t="s">
        <v>9</v>
      </c>
      <c r="M323" s="22" t="s">
        <v>135</v>
      </c>
      <c r="N323" s="58">
        <v>1.321</v>
      </c>
      <c r="O323" s="13">
        <v>14.67</v>
      </c>
      <c r="P323" s="74">
        <f t="shared" si="14"/>
        <v>19.37907</v>
      </c>
    </row>
    <row r="324" spans="9:16" ht="13.5" thickBot="1">
      <c r="I324" s="22">
        <v>95</v>
      </c>
      <c r="J324" s="13">
        <v>114026</v>
      </c>
      <c r="K324" s="13" t="s">
        <v>127</v>
      </c>
      <c r="L324" s="59" t="s">
        <v>9</v>
      </c>
      <c r="M324" s="22" t="s">
        <v>135</v>
      </c>
      <c r="N324" s="58">
        <v>1.229</v>
      </c>
      <c r="O324" s="13">
        <v>14.67</v>
      </c>
      <c r="P324" s="74">
        <f t="shared" si="14"/>
        <v>18.02943</v>
      </c>
    </row>
    <row r="325" spans="9:16" ht="13.5" thickBot="1">
      <c r="I325" s="22">
        <v>96</v>
      </c>
      <c r="J325" s="13">
        <v>114028</v>
      </c>
      <c r="K325" s="13" t="s">
        <v>127</v>
      </c>
      <c r="L325" s="59" t="s">
        <v>9</v>
      </c>
      <c r="M325" s="22" t="s">
        <v>135</v>
      </c>
      <c r="N325" s="58">
        <v>2.907</v>
      </c>
      <c r="O325" s="13">
        <v>14.67</v>
      </c>
      <c r="P325" s="74">
        <f t="shared" si="14"/>
        <v>42.64569</v>
      </c>
    </row>
    <row r="326" spans="9:16" ht="13.5" thickBot="1">
      <c r="I326" s="22">
        <v>97</v>
      </c>
      <c r="J326" s="13">
        <v>114030</v>
      </c>
      <c r="K326" s="13" t="s">
        <v>127</v>
      </c>
      <c r="L326" s="59" t="s">
        <v>9</v>
      </c>
      <c r="M326" s="22" t="s">
        <v>135</v>
      </c>
      <c r="N326" s="58">
        <v>1.066</v>
      </c>
      <c r="O326" s="13">
        <v>14.67</v>
      </c>
      <c r="P326" s="74">
        <f t="shared" si="14"/>
        <v>15.63822</v>
      </c>
    </row>
    <row r="327" spans="9:16" ht="13.5" thickBot="1">
      <c r="I327" s="22">
        <v>98</v>
      </c>
      <c r="J327" s="13">
        <v>120012</v>
      </c>
      <c r="K327" s="13" t="s">
        <v>128</v>
      </c>
      <c r="L327" s="59" t="s">
        <v>16</v>
      </c>
      <c r="M327" s="22" t="s">
        <v>135</v>
      </c>
      <c r="N327" s="58">
        <v>1.889</v>
      </c>
      <c r="O327" s="13">
        <v>14.67</v>
      </c>
      <c r="P327" s="74">
        <f t="shared" si="14"/>
        <v>27.71163</v>
      </c>
    </row>
    <row r="328" spans="9:16" ht="13.5" thickBot="1">
      <c r="I328" s="22">
        <v>99</v>
      </c>
      <c r="J328" s="13">
        <v>120013</v>
      </c>
      <c r="K328" s="13" t="s">
        <v>128</v>
      </c>
      <c r="L328" s="59" t="s">
        <v>16</v>
      </c>
      <c r="M328" s="22" t="s">
        <v>135</v>
      </c>
      <c r="N328" s="58">
        <v>3.39</v>
      </c>
      <c r="O328" s="13">
        <v>14.67</v>
      </c>
      <c r="P328" s="74">
        <f t="shared" si="14"/>
        <v>49.731300000000005</v>
      </c>
    </row>
    <row r="329" spans="9:16" ht="13.5" thickBot="1">
      <c r="I329" s="22">
        <v>100</v>
      </c>
      <c r="J329" s="13">
        <v>120014</v>
      </c>
      <c r="K329" s="13" t="s">
        <v>128</v>
      </c>
      <c r="L329" s="59" t="s">
        <v>16</v>
      </c>
      <c r="M329" s="22" t="s">
        <v>135</v>
      </c>
      <c r="N329" s="58">
        <v>2.634</v>
      </c>
      <c r="O329" s="13">
        <v>14.67</v>
      </c>
      <c r="P329" s="74">
        <f t="shared" si="14"/>
        <v>38.64078</v>
      </c>
    </row>
    <row r="330" spans="9:16" ht="13.5" thickBot="1">
      <c r="I330" s="22">
        <v>101</v>
      </c>
      <c r="J330" s="13">
        <v>120015</v>
      </c>
      <c r="K330" s="13" t="s">
        <v>128</v>
      </c>
      <c r="L330" s="59" t="s">
        <v>16</v>
      </c>
      <c r="M330" s="22" t="s">
        <v>135</v>
      </c>
      <c r="N330" s="58">
        <v>3.679</v>
      </c>
      <c r="O330" s="13">
        <v>14.67</v>
      </c>
      <c r="P330" s="74">
        <f t="shared" si="14"/>
        <v>53.970929999999996</v>
      </c>
    </row>
    <row r="331" spans="9:16" ht="13.5" thickBot="1">
      <c r="I331" s="22">
        <v>102</v>
      </c>
      <c r="J331" s="13">
        <v>120019</v>
      </c>
      <c r="K331" s="13" t="s">
        <v>128</v>
      </c>
      <c r="L331" s="59" t="s">
        <v>16</v>
      </c>
      <c r="M331" s="22" t="s">
        <v>135</v>
      </c>
      <c r="N331" s="58">
        <v>0.246</v>
      </c>
      <c r="O331" s="13">
        <v>14.67</v>
      </c>
      <c r="P331" s="74">
        <f t="shared" si="14"/>
        <v>3.60882</v>
      </c>
    </row>
    <row r="332" spans="9:16" ht="13.5" thickBot="1">
      <c r="I332" s="22">
        <v>103</v>
      </c>
      <c r="J332" s="13">
        <v>120020</v>
      </c>
      <c r="K332" s="13" t="s">
        <v>128</v>
      </c>
      <c r="L332" s="59" t="s">
        <v>16</v>
      </c>
      <c r="M332" s="22" t="s">
        <v>135</v>
      </c>
      <c r="N332" s="58">
        <v>1.872</v>
      </c>
      <c r="O332" s="13">
        <v>14.67</v>
      </c>
      <c r="P332" s="74">
        <f t="shared" si="14"/>
        <v>27.46224</v>
      </c>
    </row>
    <row r="333" spans="9:16" ht="13.5" thickBot="1">
      <c r="I333" s="22">
        <v>104</v>
      </c>
      <c r="J333" s="13">
        <v>120022</v>
      </c>
      <c r="K333" s="13" t="s">
        <v>128</v>
      </c>
      <c r="L333" s="59" t="s">
        <v>16</v>
      </c>
      <c r="M333" s="22" t="s">
        <v>135</v>
      </c>
      <c r="N333" s="58">
        <v>1.497</v>
      </c>
      <c r="O333" s="13">
        <v>14.67</v>
      </c>
      <c r="P333" s="74">
        <f t="shared" si="14"/>
        <v>21.960990000000002</v>
      </c>
    </row>
    <row r="334" spans="9:16" ht="13.5" thickBot="1">
      <c r="I334" s="22">
        <v>105</v>
      </c>
      <c r="J334" s="13">
        <v>120030</v>
      </c>
      <c r="K334" s="13" t="s">
        <v>128</v>
      </c>
      <c r="L334" s="59" t="s">
        <v>16</v>
      </c>
      <c r="M334" s="22" t="s">
        <v>135</v>
      </c>
      <c r="N334" s="58">
        <v>0.679</v>
      </c>
      <c r="O334" s="13">
        <v>14.67</v>
      </c>
      <c r="P334" s="74">
        <f t="shared" si="14"/>
        <v>9.960930000000001</v>
      </c>
    </row>
    <row r="335" spans="9:16" ht="13.5" thickBot="1">
      <c r="I335" s="22">
        <v>106</v>
      </c>
      <c r="J335" s="13">
        <v>120031</v>
      </c>
      <c r="K335" s="13" t="s">
        <v>128</v>
      </c>
      <c r="L335" s="59" t="s">
        <v>16</v>
      </c>
      <c r="M335" s="22" t="s">
        <v>135</v>
      </c>
      <c r="N335" s="58">
        <v>0.563</v>
      </c>
      <c r="O335" s="13">
        <v>14.67</v>
      </c>
      <c r="P335" s="74">
        <f t="shared" si="14"/>
        <v>8.25921</v>
      </c>
    </row>
    <row r="336" spans="9:16" ht="13.5" thickBot="1">
      <c r="I336" s="22">
        <v>107</v>
      </c>
      <c r="J336" s="13">
        <v>120032</v>
      </c>
      <c r="K336" s="13" t="s">
        <v>128</v>
      </c>
      <c r="L336" s="59" t="s">
        <v>16</v>
      </c>
      <c r="M336" s="22" t="s">
        <v>135</v>
      </c>
      <c r="N336" s="58">
        <v>2.241</v>
      </c>
      <c r="O336" s="13">
        <v>14.67</v>
      </c>
      <c r="P336" s="74">
        <f t="shared" si="14"/>
        <v>32.87547</v>
      </c>
    </row>
    <row r="337" spans="9:16" ht="13.5" thickBot="1">
      <c r="I337" s="22">
        <v>108</v>
      </c>
      <c r="J337" s="13">
        <v>120033</v>
      </c>
      <c r="K337" s="13" t="s">
        <v>128</v>
      </c>
      <c r="L337" s="59" t="s">
        <v>16</v>
      </c>
      <c r="M337" s="22" t="s">
        <v>135</v>
      </c>
      <c r="N337" s="58">
        <v>0.35</v>
      </c>
      <c r="O337" s="13">
        <v>14.67</v>
      </c>
      <c r="P337" s="74">
        <f t="shared" si="14"/>
        <v>5.1345</v>
      </c>
    </row>
    <row r="338" spans="9:16" ht="13.5" thickBot="1">
      <c r="I338" s="22">
        <v>109</v>
      </c>
      <c r="J338" s="13">
        <v>120034</v>
      </c>
      <c r="K338" s="13" t="s">
        <v>128</v>
      </c>
      <c r="L338" s="59" t="s">
        <v>16</v>
      </c>
      <c r="M338" s="22" t="s">
        <v>135</v>
      </c>
      <c r="N338" s="58">
        <v>0.644</v>
      </c>
      <c r="O338" s="13">
        <v>14.67</v>
      </c>
      <c r="P338" s="74">
        <f t="shared" si="14"/>
        <v>9.44748</v>
      </c>
    </row>
    <row r="339" spans="9:16" ht="13.5" thickBot="1">
      <c r="I339" s="22">
        <v>110</v>
      </c>
      <c r="J339" s="13">
        <v>120035</v>
      </c>
      <c r="K339" s="13" t="s">
        <v>128</v>
      </c>
      <c r="L339" s="59" t="s">
        <v>16</v>
      </c>
      <c r="M339" s="22" t="s">
        <v>135</v>
      </c>
      <c r="N339" s="58">
        <v>0.9</v>
      </c>
      <c r="O339" s="13">
        <v>14.67</v>
      </c>
      <c r="P339" s="74">
        <f t="shared" si="14"/>
        <v>13.203</v>
      </c>
    </row>
    <row r="340" spans="9:16" ht="13.5" thickBot="1">
      <c r="I340" s="22">
        <v>111</v>
      </c>
      <c r="J340" s="13">
        <v>120036</v>
      </c>
      <c r="K340" s="13" t="s">
        <v>128</v>
      </c>
      <c r="L340" s="59" t="s">
        <v>16</v>
      </c>
      <c r="M340" s="22" t="s">
        <v>135</v>
      </c>
      <c r="N340" s="58">
        <v>1.001</v>
      </c>
      <c r="O340" s="13">
        <v>14.67</v>
      </c>
      <c r="P340" s="74">
        <f t="shared" si="14"/>
        <v>14.684669999999999</v>
      </c>
    </row>
    <row r="341" spans="9:16" ht="13.5" thickBot="1">
      <c r="I341" s="22">
        <v>112</v>
      </c>
      <c r="J341" s="13">
        <v>120037</v>
      </c>
      <c r="K341" s="13" t="s">
        <v>128</v>
      </c>
      <c r="L341" s="59" t="s">
        <v>16</v>
      </c>
      <c r="M341" s="22" t="s">
        <v>135</v>
      </c>
      <c r="N341" s="58">
        <v>0.138</v>
      </c>
      <c r="O341" s="13">
        <v>14.67</v>
      </c>
      <c r="P341" s="74">
        <f t="shared" si="14"/>
        <v>2.0244600000000004</v>
      </c>
    </row>
    <row r="342" spans="9:16" ht="12.75" customHeight="1" thickBot="1">
      <c r="I342" s="22">
        <v>113</v>
      </c>
      <c r="J342" s="13">
        <v>120038</v>
      </c>
      <c r="K342" s="13" t="s">
        <v>128</v>
      </c>
      <c r="L342" s="59" t="s">
        <v>16</v>
      </c>
      <c r="M342" s="22" t="s">
        <v>135</v>
      </c>
      <c r="N342" s="58">
        <v>0.711</v>
      </c>
      <c r="O342" s="13">
        <v>14.67</v>
      </c>
      <c r="P342" s="74">
        <f t="shared" si="14"/>
        <v>10.43037</v>
      </c>
    </row>
    <row r="343" spans="9:16" ht="13.5" thickBot="1">
      <c r="I343" s="22">
        <v>114</v>
      </c>
      <c r="J343" s="13">
        <v>120041</v>
      </c>
      <c r="K343" s="13" t="s">
        <v>128</v>
      </c>
      <c r="L343" s="59" t="s">
        <v>16</v>
      </c>
      <c r="M343" s="22" t="s">
        <v>135</v>
      </c>
      <c r="N343" s="58">
        <v>2.939</v>
      </c>
      <c r="O343" s="13">
        <v>14.67</v>
      </c>
      <c r="P343" s="74">
        <f t="shared" si="14"/>
        <v>43.11513</v>
      </c>
    </row>
    <row r="344" spans="9:16" ht="13.5" thickBot="1">
      <c r="I344" s="22">
        <v>115</v>
      </c>
      <c r="J344" s="13">
        <v>120042</v>
      </c>
      <c r="K344" s="13" t="s">
        <v>128</v>
      </c>
      <c r="L344" s="59" t="s">
        <v>16</v>
      </c>
      <c r="M344" s="22" t="s">
        <v>135</v>
      </c>
      <c r="N344" s="58">
        <v>2.395</v>
      </c>
      <c r="O344" s="13">
        <v>14.67</v>
      </c>
      <c r="P344" s="74">
        <f t="shared" si="14"/>
        <v>35.13465</v>
      </c>
    </row>
    <row r="345" spans="9:16" ht="13.5" thickBot="1">
      <c r="I345" s="22">
        <v>116</v>
      </c>
      <c r="J345" s="13">
        <v>120043</v>
      </c>
      <c r="K345" s="13" t="s">
        <v>128</v>
      </c>
      <c r="L345" s="59" t="s">
        <v>16</v>
      </c>
      <c r="M345" s="22" t="s">
        <v>135</v>
      </c>
      <c r="N345" s="58">
        <v>3.897</v>
      </c>
      <c r="O345" s="13">
        <v>14.67</v>
      </c>
      <c r="P345" s="74">
        <f t="shared" si="14"/>
        <v>57.168989999999994</v>
      </c>
    </row>
    <row r="346" spans="9:16" ht="13.5" thickBot="1">
      <c r="I346" s="22">
        <v>117</v>
      </c>
      <c r="J346" s="13">
        <v>120045</v>
      </c>
      <c r="K346" s="13" t="s">
        <v>128</v>
      </c>
      <c r="L346" s="59" t="s">
        <v>16</v>
      </c>
      <c r="M346" s="22" t="s">
        <v>135</v>
      </c>
      <c r="N346" s="58">
        <v>0.955</v>
      </c>
      <c r="O346" s="13">
        <v>14.67</v>
      </c>
      <c r="P346" s="74">
        <f t="shared" si="14"/>
        <v>14.00985</v>
      </c>
    </row>
    <row r="347" spans="9:16" ht="13.5" thickBot="1">
      <c r="I347" s="22">
        <v>118</v>
      </c>
      <c r="J347" s="13">
        <v>120052</v>
      </c>
      <c r="K347" s="13" t="s">
        <v>128</v>
      </c>
      <c r="L347" s="59" t="s">
        <v>16</v>
      </c>
      <c r="M347" s="22" t="s">
        <v>135</v>
      </c>
      <c r="N347" s="58">
        <v>0.986</v>
      </c>
      <c r="O347" s="13">
        <v>14.67</v>
      </c>
      <c r="P347" s="74">
        <f t="shared" si="14"/>
        <v>14.46462</v>
      </c>
    </row>
    <row r="348" spans="9:16" ht="13.5" thickBot="1">
      <c r="I348" s="22">
        <v>119</v>
      </c>
      <c r="J348" s="13">
        <v>120059</v>
      </c>
      <c r="K348" s="13" t="s">
        <v>128</v>
      </c>
      <c r="L348" s="59" t="s">
        <v>16</v>
      </c>
      <c r="M348" s="22" t="s">
        <v>135</v>
      </c>
      <c r="N348" s="58">
        <v>0.338</v>
      </c>
      <c r="O348" s="13">
        <v>14.67</v>
      </c>
      <c r="P348" s="74">
        <f t="shared" si="14"/>
        <v>4.9584600000000005</v>
      </c>
    </row>
    <row r="349" spans="9:16" ht="13.5" thickBot="1">
      <c r="I349" s="22">
        <v>120</v>
      </c>
      <c r="J349" s="13">
        <v>123015</v>
      </c>
      <c r="K349" s="13" t="s">
        <v>127</v>
      </c>
      <c r="L349" s="59" t="s">
        <v>9</v>
      </c>
      <c r="M349" s="22" t="s">
        <v>135</v>
      </c>
      <c r="N349" s="58">
        <v>1.976</v>
      </c>
      <c r="O349" s="13">
        <v>14.67</v>
      </c>
      <c r="P349" s="74">
        <f t="shared" si="14"/>
        <v>28.98792</v>
      </c>
    </row>
    <row r="350" spans="9:16" ht="13.5" thickBot="1">
      <c r="I350" s="22">
        <v>121</v>
      </c>
      <c r="J350" s="13">
        <v>123022</v>
      </c>
      <c r="K350" s="13" t="s">
        <v>127</v>
      </c>
      <c r="L350" s="59" t="s">
        <v>9</v>
      </c>
      <c r="M350" s="22" t="s">
        <v>135</v>
      </c>
      <c r="N350" s="58">
        <v>1.432</v>
      </c>
      <c r="O350" s="13">
        <v>14.67</v>
      </c>
      <c r="P350" s="74">
        <f t="shared" si="14"/>
        <v>21.00744</v>
      </c>
    </row>
    <row r="351" spans="9:16" ht="13.5" thickBot="1">
      <c r="I351" s="22">
        <v>122</v>
      </c>
      <c r="J351" s="13">
        <v>140019</v>
      </c>
      <c r="K351" s="13" t="s">
        <v>22</v>
      </c>
      <c r="L351" s="59" t="s">
        <v>9</v>
      </c>
      <c r="M351" s="22" t="s">
        <v>135</v>
      </c>
      <c r="N351" s="58">
        <v>8.146</v>
      </c>
      <c r="O351" s="13">
        <v>14.67</v>
      </c>
      <c r="P351" s="74">
        <f t="shared" si="14"/>
        <v>119.50182000000001</v>
      </c>
    </row>
    <row r="352" spans="9:16" ht="13.5" thickBot="1">
      <c r="I352" s="22">
        <v>123</v>
      </c>
      <c r="J352" s="13">
        <v>141001</v>
      </c>
      <c r="K352" s="13" t="s">
        <v>22</v>
      </c>
      <c r="L352" s="59" t="s">
        <v>9</v>
      </c>
      <c r="M352" s="22" t="s">
        <v>135</v>
      </c>
      <c r="N352" s="58">
        <v>3.557</v>
      </c>
      <c r="O352" s="13">
        <v>14.67</v>
      </c>
      <c r="P352" s="74">
        <f t="shared" si="14"/>
        <v>52.18119</v>
      </c>
    </row>
    <row r="353" spans="9:16" ht="13.5" thickBot="1">
      <c r="I353" s="22">
        <v>124</v>
      </c>
      <c r="J353" s="13">
        <v>141003</v>
      </c>
      <c r="K353" s="13" t="s">
        <v>22</v>
      </c>
      <c r="L353" s="59" t="s">
        <v>9</v>
      </c>
      <c r="M353" s="22" t="s">
        <v>135</v>
      </c>
      <c r="N353" s="58">
        <v>7.028</v>
      </c>
      <c r="O353" s="13">
        <v>14.67</v>
      </c>
      <c r="P353" s="74">
        <f t="shared" si="14"/>
        <v>103.10076</v>
      </c>
    </row>
    <row r="354" spans="9:16" ht="13.5" thickBot="1">
      <c r="I354" s="22">
        <v>125</v>
      </c>
      <c r="J354" s="13">
        <v>141004</v>
      </c>
      <c r="K354" s="13" t="s">
        <v>22</v>
      </c>
      <c r="L354" s="59" t="s">
        <v>9</v>
      </c>
      <c r="M354" s="22" t="s">
        <v>135</v>
      </c>
      <c r="N354" s="58">
        <v>12.909</v>
      </c>
      <c r="O354" s="13">
        <v>14.67</v>
      </c>
      <c r="P354" s="74">
        <f t="shared" si="14"/>
        <v>189.37503</v>
      </c>
    </row>
    <row r="355" spans="9:16" ht="13.5" thickBot="1">
      <c r="I355" s="22">
        <v>126</v>
      </c>
      <c r="J355" s="13">
        <v>141005</v>
      </c>
      <c r="K355" s="13" t="s">
        <v>22</v>
      </c>
      <c r="L355" s="59" t="s">
        <v>9</v>
      </c>
      <c r="M355" s="22" t="s">
        <v>135</v>
      </c>
      <c r="N355" s="58">
        <v>17.442</v>
      </c>
      <c r="O355" s="13">
        <v>14.67</v>
      </c>
      <c r="P355" s="74">
        <f t="shared" si="14"/>
        <v>255.87414</v>
      </c>
    </row>
    <row r="356" spans="9:16" ht="13.5" thickBot="1">
      <c r="I356" s="22">
        <v>127</v>
      </c>
      <c r="J356" s="13">
        <v>141006</v>
      </c>
      <c r="K356" s="13" t="s">
        <v>22</v>
      </c>
      <c r="L356" s="59" t="s">
        <v>9</v>
      </c>
      <c r="M356" s="22" t="s">
        <v>135</v>
      </c>
      <c r="N356" s="58">
        <v>6.497</v>
      </c>
      <c r="O356" s="13">
        <v>14.67</v>
      </c>
      <c r="P356" s="74">
        <f t="shared" si="14"/>
        <v>95.31099</v>
      </c>
    </row>
    <row r="357" spans="9:16" ht="13.5" thickBot="1">
      <c r="I357" s="22">
        <v>128</v>
      </c>
      <c r="J357" s="13">
        <v>141007</v>
      </c>
      <c r="K357" s="13" t="s">
        <v>22</v>
      </c>
      <c r="L357" s="59" t="s">
        <v>9</v>
      </c>
      <c r="M357" s="22" t="s">
        <v>135</v>
      </c>
      <c r="N357" s="58">
        <v>5.113</v>
      </c>
      <c r="O357" s="13">
        <v>14.67</v>
      </c>
      <c r="P357" s="74">
        <f t="shared" si="14"/>
        <v>75.00771</v>
      </c>
    </row>
    <row r="358" spans="9:16" ht="13.5" thickBot="1">
      <c r="I358" s="22">
        <v>129</v>
      </c>
      <c r="J358" s="13">
        <v>141008</v>
      </c>
      <c r="K358" s="13" t="s">
        <v>22</v>
      </c>
      <c r="L358" s="59" t="s">
        <v>9</v>
      </c>
      <c r="M358" s="22" t="s">
        <v>135</v>
      </c>
      <c r="N358" s="58">
        <v>5.35</v>
      </c>
      <c r="O358" s="13">
        <v>14.67</v>
      </c>
      <c r="P358" s="74">
        <f t="shared" si="14"/>
        <v>78.4845</v>
      </c>
    </row>
    <row r="359" spans="9:16" ht="13.5" thickBot="1">
      <c r="I359" s="22">
        <v>130</v>
      </c>
      <c r="J359" s="13">
        <v>141009</v>
      </c>
      <c r="K359" s="13" t="s">
        <v>22</v>
      </c>
      <c r="L359" s="59" t="s">
        <v>9</v>
      </c>
      <c r="M359" s="22" t="s">
        <v>135</v>
      </c>
      <c r="N359" s="58">
        <v>2.854</v>
      </c>
      <c r="O359" s="13">
        <v>14.67</v>
      </c>
      <c r="P359" s="74">
        <f aca="true" t="shared" si="15" ref="P359:P364">N359*O359</f>
        <v>41.86818</v>
      </c>
    </row>
    <row r="360" spans="9:16" ht="13.5" thickBot="1">
      <c r="I360" s="22">
        <v>131</v>
      </c>
      <c r="J360" s="13">
        <v>141010</v>
      </c>
      <c r="K360" s="13" t="s">
        <v>22</v>
      </c>
      <c r="L360" s="59" t="s">
        <v>9</v>
      </c>
      <c r="M360" s="22" t="s">
        <v>135</v>
      </c>
      <c r="N360" s="58">
        <v>2.37</v>
      </c>
      <c r="O360" s="13">
        <v>14.67</v>
      </c>
      <c r="P360" s="74">
        <f t="shared" si="15"/>
        <v>34.767900000000004</v>
      </c>
    </row>
    <row r="361" spans="9:16" ht="13.5" thickBot="1">
      <c r="I361" s="22">
        <v>132</v>
      </c>
      <c r="J361" s="13">
        <v>141011</v>
      </c>
      <c r="K361" s="13" t="s">
        <v>22</v>
      </c>
      <c r="L361" s="59" t="s">
        <v>9</v>
      </c>
      <c r="M361" s="22" t="s">
        <v>135</v>
      </c>
      <c r="N361" s="58">
        <v>0.468</v>
      </c>
      <c r="O361" s="13">
        <v>14.67</v>
      </c>
      <c r="P361" s="74">
        <f t="shared" si="15"/>
        <v>6.86556</v>
      </c>
    </row>
    <row r="362" spans="9:16" ht="13.5" thickBot="1">
      <c r="I362" s="22">
        <v>133</v>
      </c>
      <c r="J362" s="13">
        <v>141012</v>
      </c>
      <c r="K362" s="13" t="s">
        <v>22</v>
      </c>
      <c r="L362" s="59" t="s">
        <v>9</v>
      </c>
      <c r="M362" s="22" t="s">
        <v>135</v>
      </c>
      <c r="N362" s="58">
        <v>0.352</v>
      </c>
      <c r="O362" s="13">
        <v>14.67</v>
      </c>
      <c r="P362" s="74">
        <f t="shared" si="15"/>
        <v>5.1638399999999995</v>
      </c>
    </row>
    <row r="363" spans="9:16" ht="13.5" thickBot="1">
      <c r="I363" s="22">
        <v>134</v>
      </c>
      <c r="J363" s="13">
        <v>141014</v>
      </c>
      <c r="K363" s="13" t="s">
        <v>22</v>
      </c>
      <c r="L363" s="59" t="s">
        <v>9</v>
      </c>
      <c r="M363" s="22" t="s">
        <v>135</v>
      </c>
      <c r="N363" s="58">
        <v>2.286</v>
      </c>
      <c r="O363" s="13">
        <v>14.67</v>
      </c>
      <c r="P363" s="74">
        <f t="shared" si="15"/>
        <v>33.53562</v>
      </c>
    </row>
    <row r="364" spans="9:16" ht="13.5" thickBot="1">
      <c r="I364" s="22">
        <v>135</v>
      </c>
      <c r="J364" s="13">
        <v>114015</v>
      </c>
      <c r="K364" s="13" t="s">
        <v>22</v>
      </c>
      <c r="L364" s="59" t="s">
        <v>9</v>
      </c>
      <c r="M364" s="22" t="s">
        <v>135</v>
      </c>
      <c r="N364" s="58">
        <v>1.725</v>
      </c>
      <c r="O364" s="13">
        <v>14.67</v>
      </c>
      <c r="P364" s="74">
        <f t="shared" si="15"/>
        <v>25.30575</v>
      </c>
    </row>
    <row r="365" spans="9:16" ht="15.75" thickBot="1">
      <c r="I365" s="78" t="s">
        <v>29</v>
      </c>
      <c r="J365" s="79"/>
      <c r="K365" s="79"/>
      <c r="L365" s="80"/>
      <c r="M365" s="51"/>
      <c r="N365" s="66">
        <f>SUM(N230:N364)</f>
        <v>378.7139999999999</v>
      </c>
      <c r="O365" s="34"/>
      <c r="P365" s="34"/>
    </row>
    <row r="367" ht="13.5" thickBot="1"/>
    <row r="368" spans="9:16" ht="15.75" thickBot="1">
      <c r="I368" s="107" t="s">
        <v>153</v>
      </c>
      <c r="J368" s="108"/>
      <c r="K368" s="108"/>
      <c r="L368" s="108"/>
      <c r="M368" s="108"/>
      <c r="N368" s="108"/>
      <c r="O368" s="108"/>
      <c r="P368" s="109"/>
    </row>
    <row r="369" ht="13.5" thickBot="1"/>
    <row r="370" spans="9:16" ht="12.75" customHeight="1">
      <c r="I370" s="99" t="s">
        <v>0</v>
      </c>
      <c r="J370" s="87" t="s">
        <v>3</v>
      </c>
      <c r="K370" s="97" t="s">
        <v>4</v>
      </c>
      <c r="L370" s="97" t="s">
        <v>5</v>
      </c>
      <c r="M370" s="97" t="s">
        <v>133</v>
      </c>
      <c r="N370" s="97" t="s">
        <v>6</v>
      </c>
      <c r="O370" s="119" t="s">
        <v>459</v>
      </c>
      <c r="P370" s="119" t="s">
        <v>460</v>
      </c>
    </row>
    <row r="371" spans="9:16" ht="13.5" thickBot="1">
      <c r="I371" s="100"/>
      <c r="J371" s="101"/>
      <c r="K371" s="98"/>
      <c r="L371" s="98"/>
      <c r="M371" s="98"/>
      <c r="N371" s="98"/>
      <c r="O371" s="120"/>
      <c r="P371" s="120"/>
    </row>
    <row r="372" spans="9:16" ht="12.75">
      <c r="I372" s="9">
        <v>1</v>
      </c>
      <c r="J372" s="10">
        <v>302006</v>
      </c>
      <c r="K372" s="10" t="s">
        <v>59</v>
      </c>
      <c r="L372" s="25" t="s">
        <v>16</v>
      </c>
      <c r="M372" s="22" t="s">
        <v>135</v>
      </c>
      <c r="N372" s="10">
        <v>1.803</v>
      </c>
      <c r="O372" s="13">
        <v>14.67</v>
      </c>
      <c r="P372" s="74">
        <f>N372*O372</f>
        <v>26.45001</v>
      </c>
    </row>
    <row r="373" spans="9:16" ht="12.75">
      <c r="I373" s="12">
        <v>2</v>
      </c>
      <c r="J373" s="13">
        <v>303006</v>
      </c>
      <c r="K373" s="13" t="s">
        <v>154</v>
      </c>
      <c r="L373" s="22" t="s">
        <v>16</v>
      </c>
      <c r="M373" s="22" t="s">
        <v>135</v>
      </c>
      <c r="N373" s="13">
        <v>0.646</v>
      </c>
      <c r="O373" s="13">
        <v>14.67</v>
      </c>
      <c r="P373" s="74">
        <f>N373*O373</f>
        <v>9.47682</v>
      </c>
    </row>
    <row r="374" spans="9:16" ht="12.75" customHeight="1">
      <c r="I374" s="12">
        <v>3</v>
      </c>
      <c r="J374" s="13">
        <v>303024</v>
      </c>
      <c r="K374" s="13" t="s">
        <v>154</v>
      </c>
      <c r="L374" s="22" t="s">
        <v>16</v>
      </c>
      <c r="M374" s="22" t="s">
        <v>135</v>
      </c>
      <c r="N374" s="13">
        <v>0.303</v>
      </c>
      <c r="O374" s="13">
        <v>14.67</v>
      </c>
      <c r="P374" s="74">
        <f>N374*O374</f>
        <v>4.44501</v>
      </c>
    </row>
    <row r="375" spans="9:16" ht="13.5" thickBot="1">
      <c r="I375" s="12">
        <v>4</v>
      </c>
      <c r="J375" s="13">
        <v>303026</v>
      </c>
      <c r="K375" s="13" t="s">
        <v>154</v>
      </c>
      <c r="L375" s="22" t="s">
        <v>16</v>
      </c>
      <c r="M375" s="22" t="s">
        <v>135</v>
      </c>
      <c r="N375" s="13">
        <v>0.68</v>
      </c>
      <c r="O375" s="13">
        <v>14.67</v>
      </c>
      <c r="P375" s="74">
        <f>N375*O375</f>
        <v>9.9756</v>
      </c>
    </row>
    <row r="376" spans="9:16" ht="15.75" thickBot="1">
      <c r="I376" s="78" t="s">
        <v>29</v>
      </c>
      <c r="J376" s="79"/>
      <c r="K376" s="79"/>
      <c r="L376" s="80"/>
      <c r="M376" s="51"/>
      <c r="N376" s="66">
        <f>SUM(N372:N375)</f>
        <v>3.432</v>
      </c>
      <c r="O376" s="34"/>
      <c r="P376" s="34"/>
    </row>
    <row r="378" ht="13.5" thickBot="1"/>
    <row r="379" spans="9:16" ht="15.75" thickBot="1">
      <c r="I379" s="107" t="s">
        <v>155</v>
      </c>
      <c r="J379" s="108"/>
      <c r="K379" s="108"/>
      <c r="L379" s="108"/>
      <c r="M379" s="108"/>
      <c r="N379" s="108"/>
      <c r="O379" s="108"/>
      <c r="P379" s="109"/>
    </row>
    <row r="380" ht="13.5" thickBot="1"/>
    <row r="381" spans="9:16" ht="12.75" customHeight="1">
      <c r="I381" s="99" t="s">
        <v>0</v>
      </c>
      <c r="J381" s="87" t="s">
        <v>3</v>
      </c>
      <c r="K381" s="97" t="s">
        <v>4</v>
      </c>
      <c r="L381" s="97" t="s">
        <v>5</v>
      </c>
      <c r="M381" s="97" t="s">
        <v>133</v>
      </c>
      <c r="N381" s="97" t="s">
        <v>6</v>
      </c>
      <c r="O381" s="119" t="s">
        <v>459</v>
      </c>
      <c r="P381" s="119" t="s">
        <v>460</v>
      </c>
    </row>
    <row r="382" spans="9:16" ht="13.5" thickBot="1">
      <c r="I382" s="100"/>
      <c r="J382" s="101"/>
      <c r="K382" s="98"/>
      <c r="L382" s="98"/>
      <c r="M382" s="98"/>
      <c r="N382" s="98"/>
      <c r="O382" s="120"/>
      <c r="P382" s="120"/>
    </row>
    <row r="383" spans="9:16" ht="13.5" thickBot="1">
      <c r="I383" s="9">
        <v>1</v>
      </c>
      <c r="J383" s="10">
        <v>511006</v>
      </c>
      <c r="K383" s="10" t="s">
        <v>156</v>
      </c>
      <c r="L383" s="25" t="s">
        <v>13</v>
      </c>
      <c r="M383" s="22" t="s">
        <v>135</v>
      </c>
      <c r="N383" s="10">
        <v>1.12</v>
      </c>
      <c r="O383" s="13">
        <v>14.67</v>
      </c>
      <c r="P383" s="75">
        <f>N383*O383</f>
        <v>16.430400000000002</v>
      </c>
    </row>
    <row r="384" spans="9:16" ht="15.75" thickBot="1">
      <c r="I384" s="78" t="s">
        <v>29</v>
      </c>
      <c r="J384" s="79"/>
      <c r="K384" s="79"/>
      <c r="L384" s="80"/>
      <c r="M384" s="51"/>
      <c r="N384" s="66">
        <f>SUM(N383:N383)</f>
        <v>1.12</v>
      </c>
      <c r="O384" s="34"/>
      <c r="P384" s="34"/>
    </row>
    <row r="386" ht="13.5" thickBot="1"/>
    <row r="387" spans="9:16" ht="15.75" thickBot="1">
      <c r="I387" s="107" t="s">
        <v>157</v>
      </c>
      <c r="J387" s="108"/>
      <c r="K387" s="108"/>
      <c r="L387" s="108"/>
      <c r="M387" s="108"/>
      <c r="N387" s="108"/>
      <c r="O387" s="108"/>
      <c r="P387" s="109"/>
    </row>
    <row r="388" ht="13.5" thickBot="1"/>
    <row r="389" spans="9:16" ht="12.75" customHeight="1">
      <c r="I389" s="99" t="s">
        <v>0</v>
      </c>
      <c r="J389" s="87" t="s">
        <v>3</v>
      </c>
      <c r="K389" s="97" t="s">
        <v>4</v>
      </c>
      <c r="L389" s="97" t="s">
        <v>5</v>
      </c>
      <c r="M389" s="97" t="s">
        <v>133</v>
      </c>
      <c r="N389" s="97" t="s">
        <v>6</v>
      </c>
      <c r="O389" s="119" t="s">
        <v>459</v>
      </c>
      <c r="P389" s="119" t="s">
        <v>460</v>
      </c>
    </row>
    <row r="390" spans="9:16" ht="13.5" thickBot="1">
      <c r="I390" s="100"/>
      <c r="J390" s="101"/>
      <c r="K390" s="98"/>
      <c r="L390" s="98"/>
      <c r="M390" s="98"/>
      <c r="N390" s="98"/>
      <c r="O390" s="120"/>
      <c r="P390" s="120"/>
    </row>
    <row r="391" spans="9:16" ht="12.75">
      <c r="I391" s="9">
        <v>1</v>
      </c>
      <c r="J391" s="62" t="s">
        <v>160</v>
      </c>
      <c r="K391" s="10" t="s">
        <v>158</v>
      </c>
      <c r="L391" s="25" t="s">
        <v>9</v>
      </c>
      <c r="M391" s="22" t="s">
        <v>135</v>
      </c>
      <c r="N391" s="10">
        <v>12.778</v>
      </c>
      <c r="O391" s="13">
        <v>14.67</v>
      </c>
      <c r="P391" s="74">
        <f>N391*O391</f>
        <v>187.45326</v>
      </c>
    </row>
    <row r="392" spans="9:16" ht="12.75">
      <c r="I392" s="12">
        <v>2</v>
      </c>
      <c r="J392" s="63" t="s">
        <v>161</v>
      </c>
      <c r="K392" s="13" t="s">
        <v>158</v>
      </c>
      <c r="L392" s="22" t="s">
        <v>49</v>
      </c>
      <c r="M392" s="22" t="s">
        <v>135</v>
      </c>
      <c r="N392" s="13">
        <v>9.59</v>
      </c>
      <c r="O392" s="13">
        <v>14.67</v>
      </c>
      <c r="P392" s="74">
        <f>N392*O392</f>
        <v>140.68529999999998</v>
      </c>
    </row>
    <row r="393" spans="9:16" ht="12.75">
      <c r="I393" s="12">
        <v>3</v>
      </c>
      <c r="J393" s="63" t="s">
        <v>162</v>
      </c>
      <c r="K393" s="13" t="s">
        <v>20</v>
      </c>
      <c r="L393" s="22" t="s">
        <v>13</v>
      </c>
      <c r="M393" s="22" t="s">
        <v>135</v>
      </c>
      <c r="N393" s="13">
        <v>5.671</v>
      </c>
      <c r="O393" s="13">
        <v>14.67</v>
      </c>
      <c r="P393" s="74">
        <f>N393*O393</f>
        <v>83.19357000000001</v>
      </c>
    </row>
    <row r="394" spans="9:16" ht="12.75">
      <c r="I394" s="12">
        <v>4</v>
      </c>
      <c r="J394" s="13">
        <v>524010</v>
      </c>
      <c r="K394" s="13" t="s">
        <v>20</v>
      </c>
      <c r="L394" s="22" t="s">
        <v>13</v>
      </c>
      <c r="M394" s="22" t="s">
        <v>135</v>
      </c>
      <c r="N394" s="13">
        <v>0.906</v>
      </c>
      <c r="O394" s="13">
        <v>14.67</v>
      </c>
      <c r="P394" s="74">
        <f>N394*O394</f>
        <v>13.29102</v>
      </c>
    </row>
    <row r="395" spans="9:16" ht="13.5" thickBot="1">
      <c r="I395" s="12">
        <v>5</v>
      </c>
      <c r="J395" s="13">
        <v>540009</v>
      </c>
      <c r="K395" s="13" t="s">
        <v>159</v>
      </c>
      <c r="L395" s="22" t="s">
        <v>16</v>
      </c>
      <c r="M395" s="22" t="s">
        <v>135</v>
      </c>
      <c r="N395" s="13">
        <v>0.486</v>
      </c>
      <c r="O395" s="13">
        <v>14.67</v>
      </c>
      <c r="P395" s="74">
        <f>N395*O395</f>
        <v>7.12962</v>
      </c>
    </row>
    <row r="396" spans="9:16" ht="15.75" thickBot="1">
      <c r="I396" s="78" t="s">
        <v>29</v>
      </c>
      <c r="J396" s="79"/>
      <c r="K396" s="79"/>
      <c r="L396" s="80"/>
      <c r="M396" s="51"/>
      <c r="N396" s="66">
        <f>SUM(N391:N395)</f>
        <v>29.431</v>
      </c>
      <c r="O396" s="34"/>
      <c r="P396" s="34"/>
    </row>
    <row r="398" ht="13.5" thickBot="1"/>
    <row r="399" spans="9:16" ht="15.75" thickBot="1">
      <c r="I399" s="107" t="s">
        <v>361</v>
      </c>
      <c r="J399" s="108"/>
      <c r="K399" s="108"/>
      <c r="L399" s="108"/>
      <c r="M399" s="108"/>
      <c r="N399" s="108"/>
      <c r="O399" s="108"/>
      <c r="P399" s="109"/>
    </row>
    <row r="400" ht="13.5" thickBot="1"/>
    <row r="401" spans="9:16" ht="12.75" customHeight="1">
      <c r="I401" s="99" t="s">
        <v>0</v>
      </c>
      <c r="J401" s="87" t="s">
        <v>3</v>
      </c>
      <c r="K401" s="97" t="s">
        <v>4</v>
      </c>
      <c r="L401" s="97" t="s">
        <v>5</v>
      </c>
      <c r="M401" s="97" t="s">
        <v>133</v>
      </c>
      <c r="N401" s="97" t="s">
        <v>6</v>
      </c>
      <c r="O401" s="119" t="s">
        <v>459</v>
      </c>
      <c r="P401" s="119" t="s">
        <v>460</v>
      </c>
    </row>
    <row r="402" spans="9:16" ht="13.5" thickBot="1">
      <c r="I402" s="100"/>
      <c r="J402" s="101"/>
      <c r="K402" s="98"/>
      <c r="L402" s="98"/>
      <c r="M402" s="98"/>
      <c r="N402" s="98"/>
      <c r="O402" s="120"/>
      <c r="P402" s="120"/>
    </row>
    <row r="403" spans="9:16" ht="13.5" thickBot="1">
      <c r="I403" s="9">
        <v>1</v>
      </c>
      <c r="J403" s="62" t="s">
        <v>362</v>
      </c>
      <c r="K403" s="10" t="s">
        <v>82</v>
      </c>
      <c r="L403" s="59" t="s">
        <v>9</v>
      </c>
      <c r="M403" s="22" t="s">
        <v>135</v>
      </c>
      <c r="N403" s="60">
        <v>3.221</v>
      </c>
      <c r="O403" s="13">
        <v>14.67</v>
      </c>
      <c r="P403" s="74">
        <f>N403*O403</f>
        <v>47.25207</v>
      </c>
    </row>
    <row r="404" spans="9:16" ht="13.5" thickBot="1">
      <c r="I404" s="12">
        <v>2</v>
      </c>
      <c r="J404" s="63" t="s">
        <v>363</v>
      </c>
      <c r="K404" s="13" t="s">
        <v>82</v>
      </c>
      <c r="L404" s="59" t="s">
        <v>9</v>
      </c>
      <c r="M404" s="22" t="s">
        <v>135</v>
      </c>
      <c r="N404" s="58">
        <v>27.038</v>
      </c>
      <c r="O404" s="13">
        <v>14.67</v>
      </c>
      <c r="P404" s="74">
        <f aca="true" t="shared" si="16" ref="P404:P467">N404*O404</f>
        <v>396.64746</v>
      </c>
    </row>
    <row r="405" spans="9:16" ht="13.5" thickBot="1">
      <c r="I405" s="12">
        <v>3</v>
      </c>
      <c r="J405" s="63" t="s">
        <v>364</v>
      </c>
      <c r="K405" s="13" t="s">
        <v>365</v>
      </c>
      <c r="L405" s="59" t="s">
        <v>16</v>
      </c>
      <c r="M405" s="22" t="s">
        <v>135</v>
      </c>
      <c r="N405" s="58">
        <v>3.228</v>
      </c>
      <c r="O405" s="13">
        <v>14.67</v>
      </c>
      <c r="P405" s="74">
        <f t="shared" si="16"/>
        <v>47.354760000000006</v>
      </c>
    </row>
    <row r="406" spans="9:16" ht="13.5" thickBot="1">
      <c r="I406" s="12">
        <v>4</v>
      </c>
      <c r="J406" s="63" t="s">
        <v>366</v>
      </c>
      <c r="K406" s="13" t="s">
        <v>365</v>
      </c>
      <c r="L406" s="59" t="s">
        <v>16</v>
      </c>
      <c r="M406" s="22" t="s">
        <v>135</v>
      </c>
      <c r="N406" s="58">
        <v>5.228</v>
      </c>
      <c r="O406" s="13">
        <v>14.67</v>
      </c>
      <c r="P406" s="74">
        <f t="shared" si="16"/>
        <v>76.69476</v>
      </c>
    </row>
    <row r="407" spans="9:16" ht="13.5" thickBot="1">
      <c r="I407" s="12">
        <v>5</v>
      </c>
      <c r="J407" s="63" t="s">
        <v>367</v>
      </c>
      <c r="K407" s="13" t="s">
        <v>365</v>
      </c>
      <c r="L407" s="59" t="s">
        <v>16</v>
      </c>
      <c r="M407" s="22" t="s">
        <v>135</v>
      </c>
      <c r="N407" s="58">
        <v>0.953</v>
      </c>
      <c r="O407" s="13">
        <v>14.67</v>
      </c>
      <c r="P407" s="74">
        <f t="shared" si="16"/>
        <v>13.980509999999999</v>
      </c>
    </row>
    <row r="408" spans="9:16" ht="13.5" thickBot="1">
      <c r="I408" s="12">
        <v>6</v>
      </c>
      <c r="J408" s="63" t="s">
        <v>368</v>
      </c>
      <c r="K408" s="13" t="s">
        <v>365</v>
      </c>
      <c r="L408" s="59" t="s">
        <v>16</v>
      </c>
      <c r="M408" s="22" t="s">
        <v>135</v>
      </c>
      <c r="N408" s="58">
        <v>3.176</v>
      </c>
      <c r="O408" s="13">
        <v>14.67</v>
      </c>
      <c r="P408" s="74">
        <f t="shared" si="16"/>
        <v>46.59192</v>
      </c>
    </row>
    <row r="409" spans="9:16" ht="13.5" thickBot="1">
      <c r="I409" s="12">
        <v>7</v>
      </c>
      <c r="J409" s="63" t="s">
        <v>369</v>
      </c>
      <c r="K409" s="13" t="s">
        <v>365</v>
      </c>
      <c r="L409" s="59" t="s">
        <v>16</v>
      </c>
      <c r="M409" s="22" t="s">
        <v>135</v>
      </c>
      <c r="N409" s="58">
        <v>16.698</v>
      </c>
      <c r="O409" s="13">
        <v>14.67</v>
      </c>
      <c r="P409" s="74">
        <f t="shared" si="16"/>
        <v>244.95966</v>
      </c>
    </row>
    <row r="410" spans="9:16" ht="13.5" thickBot="1">
      <c r="I410" s="12">
        <v>8</v>
      </c>
      <c r="J410" s="63" t="s">
        <v>370</v>
      </c>
      <c r="K410" s="13" t="s">
        <v>365</v>
      </c>
      <c r="L410" s="59" t="s">
        <v>16</v>
      </c>
      <c r="M410" s="22" t="s">
        <v>135</v>
      </c>
      <c r="N410" s="58">
        <v>1.2</v>
      </c>
      <c r="O410" s="13">
        <v>14.67</v>
      </c>
      <c r="P410" s="74">
        <f t="shared" si="16"/>
        <v>17.604</v>
      </c>
    </row>
    <row r="411" spans="9:16" ht="13.5" thickBot="1">
      <c r="I411" s="12">
        <v>9</v>
      </c>
      <c r="J411" s="63" t="s">
        <v>371</v>
      </c>
      <c r="K411" s="13" t="s">
        <v>365</v>
      </c>
      <c r="L411" s="59" t="s">
        <v>16</v>
      </c>
      <c r="M411" s="22" t="s">
        <v>135</v>
      </c>
      <c r="N411" s="58">
        <v>4.756</v>
      </c>
      <c r="O411" s="13">
        <v>14.67</v>
      </c>
      <c r="P411" s="74">
        <f t="shared" si="16"/>
        <v>69.77052</v>
      </c>
    </row>
    <row r="412" spans="9:16" ht="13.5" thickBot="1">
      <c r="I412" s="12">
        <v>10</v>
      </c>
      <c r="J412" s="63" t="s">
        <v>372</v>
      </c>
      <c r="K412" s="13" t="s">
        <v>365</v>
      </c>
      <c r="L412" s="59" t="s">
        <v>17</v>
      </c>
      <c r="M412" s="22" t="s">
        <v>135</v>
      </c>
      <c r="N412" s="58">
        <v>22.256</v>
      </c>
      <c r="O412" s="13">
        <v>14.67</v>
      </c>
      <c r="P412" s="74">
        <f t="shared" si="16"/>
        <v>326.49552</v>
      </c>
    </row>
    <row r="413" spans="9:16" ht="13.5" thickBot="1">
      <c r="I413" s="12">
        <v>11</v>
      </c>
      <c r="J413" s="63" t="s">
        <v>373</v>
      </c>
      <c r="K413" s="13" t="s">
        <v>365</v>
      </c>
      <c r="L413" s="59" t="s">
        <v>16</v>
      </c>
      <c r="M413" s="22" t="s">
        <v>135</v>
      </c>
      <c r="N413" s="58">
        <v>10.672</v>
      </c>
      <c r="O413" s="13">
        <v>14.67</v>
      </c>
      <c r="P413" s="74">
        <f t="shared" si="16"/>
        <v>156.55824</v>
      </c>
    </row>
    <row r="414" spans="9:16" ht="13.5" thickBot="1">
      <c r="I414" s="12">
        <v>12</v>
      </c>
      <c r="J414" s="63" t="s">
        <v>374</v>
      </c>
      <c r="K414" s="13" t="s">
        <v>365</v>
      </c>
      <c r="L414" s="59" t="s">
        <v>16</v>
      </c>
      <c r="M414" s="22" t="s">
        <v>135</v>
      </c>
      <c r="N414" s="58">
        <v>15.55</v>
      </c>
      <c r="O414" s="13">
        <v>14.67</v>
      </c>
      <c r="P414" s="74">
        <f t="shared" si="16"/>
        <v>228.1185</v>
      </c>
    </row>
    <row r="415" spans="9:16" ht="13.5" thickBot="1">
      <c r="I415" s="12">
        <v>14</v>
      </c>
      <c r="J415" s="63" t="s">
        <v>375</v>
      </c>
      <c r="K415" s="13" t="s">
        <v>83</v>
      </c>
      <c r="L415" s="59" t="s">
        <v>17</v>
      </c>
      <c r="M415" s="22" t="s">
        <v>135</v>
      </c>
      <c r="N415" s="58">
        <v>4.366</v>
      </c>
      <c r="O415" s="13">
        <v>14.67</v>
      </c>
      <c r="P415" s="74">
        <f t="shared" si="16"/>
        <v>64.04921999999999</v>
      </c>
    </row>
    <row r="416" spans="9:16" ht="13.5" thickBot="1">
      <c r="I416" s="12">
        <v>15</v>
      </c>
      <c r="J416" s="63" t="s">
        <v>201</v>
      </c>
      <c r="K416" s="13" t="s">
        <v>83</v>
      </c>
      <c r="L416" s="59" t="s">
        <v>16</v>
      </c>
      <c r="M416" s="22" t="s">
        <v>135</v>
      </c>
      <c r="N416" s="58">
        <v>1.553</v>
      </c>
      <c r="O416" s="13">
        <v>14.67</v>
      </c>
      <c r="P416" s="74">
        <f t="shared" si="16"/>
        <v>22.78251</v>
      </c>
    </row>
    <row r="417" spans="9:16" ht="13.5" thickBot="1">
      <c r="I417" s="12">
        <v>16</v>
      </c>
      <c r="J417" s="63" t="s">
        <v>376</v>
      </c>
      <c r="K417" s="13" t="s">
        <v>83</v>
      </c>
      <c r="L417" s="59" t="s">
        <v>26</v>
      </c>
      <c r="M417" s="22" t="s">
        <v>135</v>
      </c>
      <c r="N417" s="58">
        <v>22.266</v>
      </c>
      <c r="O417" s="13">
        <v>14.67</v>
      </c>
      <c r="P417" s="74">
        <f t="shared" si="16"/>
        <v>326.64221999999995</v>
      </c>
    </row>
    <row r="418" spans="9:16" ht="13.5" thickBot="1">
      <c r="I418" s="12">
        <v>17</v>
      </c>
      <c r="J418" s="63" t="s">
        <v>377</v>
      </c>
      <c r="K418" s="13" t="s">
        <v>83</v>
      </c>
      <c r="L418" s="59" t="s">
        <v>16</v>
      </c>
      <c r="M418" s="22" t="s">
        <v>135</v>
      </c>
      <c r="N418" s="58">
        <v>47.201</v>
      </c>
      <c r="O418" s="13">
        <v>14.67</v>
      </c>
      <c r="P418" s="74">
        <f t="shared" si="16"/>
        <v>692.43867</v>
      </c>
    </row>
    <row r="419" spans="9:16" ht="13.5" thickBot="1">
      <c r="I419" s="12">
        <v>18</v>
      </c>
      <c r="J419" s="63" t="s">
        <v>378</v>
      </c>
      <c r="K419" s="13" t="s">
        <v>83</v>
      </c>
      <c r="L419" s="59" t="s">
        <v>16</v>
      </c>
      <c r="M419" s="22" t="s">
        <v>135</v>
      </c>
      <c r="N419" s="58">
        <v>0.931</v>
      </c>
      <c r="O419" s="13">
        <v>14.67</v>
      </c>
      <c r="P419" s="74">
        <f t="shared" si="16"/>
        <v>13.657770000000001</v>
      </c>
    </row>
    <row r="420" spans="9:16" ht="13.5" thickBot="1">
      <c r="I420" s="18">
        <v>19</v>
      </c>
      <c r="J420" s="64" t="s">
        <v>379</v>
      </c>
      <c r="K420" s="19" t="s">
        <v>83</v>
      </c>
      <c r="L420" s="59" t="s">
        <v>16</v>
      </c>
      <c r="M420" s="22" t="s">
        <v>135</v>
      </c>
      <c r="N420" s="61">
        <v>4.266</v>
      </c>
      <c r="O420" s="13">
        <v>14.67</v>
      </c>
      <c r="P420" s="74">
        <f t="shared" si="16"/>
        <v>62.58222</v>
      </c>
    </row>
    <row r="421" spans="9:16" ht="13.5" thickBot="1">
      <c r="I421" s="18">
        <v>20</v>
      </c>
      <c r="J421" s="64" t="s">
        <v>380</v>
      </c>
      <c r="K421" s="19" t="s">
        <v>83</v>
      </c>
      <c r="L421" s="59" t="s">
        <v>26</v>
      </c>
      <c r="M421" s="22" t="s">
        <v>135</v>
      </c>
      <c r="N421" s="61">
        <v>5.964</v>
      </c>
      <c r="O421" s="13">
        <v>14.67</v>
      </c>
      <c r="P421" s="74">
        <f t="shared" si="16"/>
        <v>87.49188000000001</v>
      </c>
    </row>
    <row r="422" spans="9:16" ht="13.5" thickBot="1">
      <c r="I422" s="18">
        <v>21</v>
      </c>
      <c r="J422" s="64" t="s">
        <v>381</v>
      </c>
      <c r="K422" s="19" t="s">
        <v>84</v>
      </c>
      <c r="L422" s="59" t="s">
        <v>9</v>
      </c>
      <c r="M422" s="22" t="s">
        <v>135</v>
      </c>
      <c r="N422" s="61">
        <v>15.186</v>
      </c>
      <c r="O422" s="13">
        <v>14.67</v>
      </c>
      <c r="P422" s="74">
        <f t="shared" si="16"/>
        <v>222.77862</v>
      </c>
    </row>
    <row r="423" spans="9:16" ht="13.5" thickBot="1">
      <c r="I423" s="18">
        <v>22</v>
      </c>
      <c r="J423" s="64" t="s">
        <v>382</v>
      </c>
      <c r="K423" s="19" t="s">
        <v>84</v>
      </c>
      <c r="L423" s="59" t="s">
        <v>9</v>
      </c>
      <c r="M423" s="22" t="s">
        <v>135</v>
      </c>
      <c r="N423" s="61">
        <v>3.085</v>
      </c>
      <c r="O423" s="13">
        <v>14.67</v>
      </c>
      <c r="P423" s="74">
        <f t="shared" si="16"/>
        <v>45.256949999999996</v>
      </c>
    </row>
    <row r="424" spans="9:16" ht="13.5" thickBot="1">
      <c r="I424" s="18">
        <v>23</v>
      </c>
      <c r="J424" s="64" t="s">
        <v>383</v>
      </c>
      <c r="K424" s="19" t="s">
        <v>84</v>
      </c>
      <c r="L424" s="59" t="s">
        <v>26</v>
      </c>
      <c r="M424" s="22" t="s">
        <v>135</v>
      </c>
      <c r="N424" s="61">
        <v>4.033</v>
      </c>
      <c r="O424" s="13">
        <v>14.67</v>
      </c>
      <c r="P424" s="74">
        <f t="shared" si="16"/>
        <v>59.16411000000001</v>
      </c>
    </row>
    <row r="425" spans="9:16" ht="13.5" thickBot="1">
      <c r="I425" s="18">
        <v>24</v>
      </c>
      <c r="J425" s="64" t="s">
        <v>384</v>
      </c>
      <c r="K425" s="19" t="s">
        <v>84</v>
      </c>
      <c r="L425" s="59" t="s">
        <v>17</v>
      </c>
      <c r="M425" s="22" t="s">
        <v>135</v>
      </c>
      <c r="N425" s="61">
        <v>0.209</v>
      </c>
      <c r="O425" s="13">
        <v>14.67</v>
      </c>
      <c r="P425" s="74">
        <f t="shared" si="16"/>
        <v>3.06603</v>
      </c>
    </row>
    <row r="426" spans="9:16" ht="13.5" thickBot="1">
      <c r="I426" s="18">
        <v>25</v>
      </c>
      <c r="J426" s="64" t="s">
        <v>385</v>
      </c>
      <c r="K426" s="19" t="s">
        <v>84</v>
      </c>
      <c r="L426" s="59" t="s">
        <v>26</v>
      </c>
      <c r="M426" s="22" t="s">
        <v>135</v>
      </c>
      <c r="N426" s="61">
        <v>5.173</v>
      </c>
      <c r="O426" s="13">
        <v>14.67</v>
      </c>
      <c r="P426" s="74">
        <f t="shared" si="16"/>
        <v>75.88791</v>
      </c>
    </row>
    <row r="427" spans="9:16" ht="13.5" thickBot="1">
      <c r="I427" s="22">
        <v>26</v>
      </c>
      <c r="J427" s="63" t="s">
        <v>389</v>
      </c>
      <c r="K427" s="13" t="s">
        <v>84</v>
      </c>
      <c r="L427" s="59" t="s">
        <v>26</v>
      </c>
      <c r="M427" s="22" t="s">
        <v>135</v>
      </c>
      <c r="N427" s="58">
        <v>7.956</v>
      </c>
      <c r="O427" s="13">
        <v>14.67</v>
      </c>
      <c r="P427" s="74">
        <f t="shared" si="16"/>
        <v>116.71452000000001</v>
      </c>
    </row>
    <row r="428" spans="9:16" ht="13.5" thickBot="1">
      <c r="I428" s="22">
        <v>27</v>
      </c>
      <c r="J428" s="63" t="s">
        <v>386</v>
      </c>
      <c r="K428" s="13" t="s">
        <v>85</v>
      </c>
      <c r="L428" s="59" t="s">
        <v>26</v>
      </c>
      <c r="M428" s="22" t="s">
        <v>135</v>
      </c>
      <c r="N428" s="58">
        <v>54.439</v>
      </c>
      <c r="O428" s="13">
        <v>14.67</v>
      </c>
      <c r="P428" s="74">
        <f t="shared" si="16"/>
        <v>798.62013</v>
      </c>
    </row>
    <row r="429" spans="9:16" ht="13.5" thickBot="1">
      <c r="I429" s="22">
        <v>28</v>
      </c>
      <c r="J429" s="63" t="s">
        <v>387</v>
      </c>
      <c r="K429" s="13" t="s">
        <v>85</v>
      </c>
      <c r="L429" s="59" t="s">
        <v>26</v>
      </c>
      <c r="M429" s="22" t="s">
        <v>135</v>
      </c>
      <c r="N429" s="58">
        <v>2.349</v>
      </c>
      <c r="O429" s="13">
        <v>14.67</v>
      </c>
      <c r="P429" s="74">
        <f t="shared" si="16"/>
        <v>34.459830000000004</v>
      </c>
    </row>
    <row r="430" spans="9:16" ht="13.5" thickBot="1">
      <c r="I430" s="22">
        <v>29</v>
      </c>
      <c r="J430" s="63" t="s">
        <v>388</v>
      </c>
      <c r="K430" s="13" t="s">
        <v>85</v>
      </c>
      <c r="L430" s="59" t="s">
        <v>9</v>
      </c>
      <c r="M430" s="22" t="s">
        <v>135</v>
      </c>
      <c r="N430" s="58">
        <v>0.766</v>
      </c>
      <c r="O430" s="13">
        <v>14.67</v>
      </c>
      <c r="P430" s="74">
        <f t="shared" si="16"/>
        <v>11.23722</v>
      </c>
    </row>
    <row r="431" spans="9:16" ht="13.5" thickBot="1">
      <c r="I431" s="22">
        <v>30</v>
      </c>
      <c r="J431" s="63" t="s">
        <v>390</v>
      </c>
      <c r="K431" s="13" t="s">
        <v>85</v>
      </c>
      <c r="L431" s="59" t="s">
        <v>26</v>
      </c>
      <c r="M431" s="22" t="s">
        <v>135</v>
      </c>
      <c r="N431" s="58">
        <v>174.171</v>
      </c>
      <c r="O431" s="13">
        <v>14.67</v>
      </c>
      <c r="P431" s="74">
        <f t="shared" si="16"/>
        <v>2555.08857</v>
      </c>
    </row>
    <row r="432" spans="9:16" ht="13.5" thickBot="1">
      <c r="I432" s="22">
        <v>31</v>
      </c>
      <c r="J432" s="63" t="s">
        <v>391</v>
      </c>
      <c r="K432" s="13" t="s">
        <v>85</v>
      </c>
      <c r="L432" s="59" t="s">
        <v>26</v>
      </c>
      <c r="M432" s="22" t="s">
        <v>135</v>
      </c>
      <c r="N432" s="58">
        <v>29.059</v>
      </c>
      <c r="O432" s="13">
        <v>14.67</v>
      </c>
      <c r="P432" s="74">
        <f t="shared" si="16"/>
        <v>426.29553</v>
      </c>
    </row>
    <row r="433" spans="9:16" ht="13.5" thickBot="1">
      <c r="I433" s="22">
        <v>32</v>
      </c>
      <c r="J433" s="63" t="s">
        <v>392</v>
      </c>
      <c r="K433" s="13" t="s">
        <v>85</v>
      </c>
      <c r="L433" s="59" t="s">
        <v>26</v>
      </c>
      <c r="M433" s="22" t="s">
        <v>135</v>
      </c>
      <c r="N433" s="58">
        <v>1.923</v>
      </c>
      <c r="O433" s="13">
        <v>14.67</v>
      </c>
      <c r="P433" s="74">
        <f t="shared" si="16"/>
        <v>28.21041</v>
      </c>
    </row>
    <row r="434" spans="9:16" ht="13.5" thickBot="1">
      <c r="I434" s="22">
        <v>33</v>
      </c>
      <c r="J434" s="63" t="s">
        <v>393</v>
      </c>
      <c r="K434" s="13" t="s">
        <v>85</v>
      </c>
      <c r="L434" s="59" t="s">
        <v>26</v>
      </c>
      <c r="M434" s="22" t="s">
        <v>135</v>
      </c>
      <c r="N434" s="58">
        <v>6.985</v>
      </c>
      <c r="O434" s="13">
        <v>14.67</v>
      </c>
      <c r="P434" s="74">
        <f t="shared" si="16"/>
        <v>102.46995</v>
      </c>
    </row>
    <row r="435" spans="9:16" ht="13.5" thickBot="1">
      <c r="I435" s="22">
        <v>34</v>
      </c>
      <c r="J435" s="63" t="s">
        <v>340</v>
      </c>
      <c r="K435" s="13" t="s">
        <v>85</v>
      </c>
      <c r="L435" s="59" t="s">
        <v>26</v>
      </c>
      <c r="M435" s="22" t="s">
        <v>135</v>
      </c>
      <c r="N435" s="58">
        <v>83.957</v>
      </c>
      <c r="O435" s="13">
        <v>14.67</v>
      </c>
      <c r="P435" s="74">
        <f t="shared" si="16"/>
        <v>1231.6491899999999</v>
      </c>
    </row>
    <row r="436" spans="9:16" ht="13.5" thickBot="1">
      <c r="I436" s="22">
        <v>35</v>
      </c>
      <c r="J436" s="63" t="s">
        <v>344</v>
      </c>
      <c r="K436" s="13" t="s">
        <v>85</v>
      </c>
      <c r="L436" s="59" t="s">
        <v>26</v>
      </c>
      <c r="M436" s="22" t="s">
        <v>135</v>
      </c>
      <c r="N436" s="58">
        <v>8.202</v>
      </c>
      <c r="O436" s="13">
        <v>14.67</v>
      </c>
      <c r="P436" s="74">
        <f t="shared" si="16"/>
        <v>120.32334</v>
      </c>
    </row>
    <row r="437" spans="9:16" ht="13.5" thickBot="1">
      <c r="I437" s="22">
        <v>36</v>
      </c>
      <c r="J437" s="63" t="s">
        <v>394</v>
      </c>
      <c r="K437" s="13" t="s">
        <v>85</v>
      </c>
      <c r="L437" s="59" t="s">
        <v>26</v>
      </c>
      <c r="M437" s="22" t="s">
        <v>135</v>
      </c>
      <c r="N437" s="58">
        <v>40.239</v>
      </c>
      <c r="O437" s="13">
        <v>14.67</v>
      </c>
      <c r="P437" s="74">
        <f t="shared" si="16"/>
        <v>590.3061299999999</v>
      </c>
    </row>
    <row r="438" spans="9:16" ht="13.5" thickBot="1">
      <c r="I438" s="22">
        <v>37</v>
      </c>
      <c r="J438" s="63" t="s">
        <v>395</v>
      </c>
      <c r="K438" s="13" t="s">
        <v>396</v>
      </c>
      <c r="L438" s="59" t="s">
        <v>16</v>
      </c>
      <c r="M438" s="22" t="s">
        <v>135</v>
      </c>
      <c r="N438" s="58">
        <v>10.604</v>
      </c>
      <c r="O438" s="13">
        <v>14.67</v>
      </c>
      <c r="P438" s="74">
        <f t="shared" si="16"/>
        <v>155.56068</v>
      </c>
    </row>
    <row r="439" spans="9:16" ht="13.5" thickBot="1">
      <c r="I439" s="22">
        <v>38</v>
      </c>
      <c r="J439" s="63" t="s">
        <v>397</v>
      </c>
      <c r="K439" s="13" t="s">
        <v>396</v>
      </c>
      <c r="L439" s="59" t="s">
        <v>16</v>
      </c>
      <c r="M439" s="22" t="s">
        <v>135</v>
      </c>
      <c r="N439" s="58">
        <v>6.989</v>
      </c>
      <c r="O439" s="13">
        <v>14.67</v>
      </c>
      <c r="P439" s="74">
        <f t="shared" si="16"/>
        <v>102.52862999999999</v>
      </c>
    </row>
    <row r="440" spans="9:16" ht="13.5" thickBot="1">
      <c r="I440" s="22">
        <v>39</v>
      </c>
      <c r="J440" s="63" t="s">
        <v>398</v>
      </c>
      <c r="K440" s="13" t="s">
        <v>396</v>
      </c>
      <c r="L440" s="59" t="s">
        <v>16</v>
      </c>
      <c r="M440" s="22" t="s">
        <v>135</v>
      </c>
      <c r="N440" s="58">
        <v>2.192</v>
      </c>
      <c r="O440" s="13">
        <v>14.67</v>
      </c>
      <c r="P440" s="74">
        <f t="shared" si="16"/>
        <v>32.15664</v>
      </c>
    </row>
    <row r="441" spans="9:16" ht="13.5" thickBot="1">
      <c r="I441" s="22">
        <v>40</v>
      </c>
      <c r="J441" s="63" t="s">
        <v>399</v>
      </c>
      <c r="K441" s="13" t="s">
        <v>396</v>
      </c>
      <c r="L441" s="59" t="s">
        <v>16</v>
      </c>
      <c r="M441" s="22" t="s">
        <v>135</v>
      </c>
      <c r="N441" s="58">
        <v>16.526</v>
      </c>
      <c r="O441" s="13">
        <v>14.67</v>
      </c>
      <c r="P441" s="74">
        <f t="shared" si="16"/>
        <v>242.43642</v>
      </c>
    </row>
    <row r="442" spans="9:16" ht="12.75" customHeight="1" thickBot="1">
      <c r="I442" s="22">
        <v>41</v>
      </c>
      <c r="J442" s="63" t="s">
        <v>400</v>
      </c>
      <c r="K442" s="13" t="s">
        <v>396</v>
      </c>
      <c r="L442" s="59" t="s">
        <v>16</v>
      </c>
      <c r="M442" s="22" t="s">
        <v>135</v>
      </c>
      <c r="N442" s="58">
        <v>17.378</v>
      </c>
      <c r="O442" s="13">
        <v>14.67</v>
      </c>
      <c r="P442" s="74">
        <f t="shared" si="16"/>
        <v>254.93526</v>
      </c>
    </row>
    <row r="443" spans="9:16" ht="13.5" thickBot="1">
      <c r="I443" s="22">
        <v>42</v>
      </c>
      <c r="J443" s="63" t="s">
        <v>401</v>
      </c>
      <c r="K443" s="13" t="s">
        <v>20</v>
      </c>
      <c r="L443" s="59" t="s">
        <v>13</v>
      </c>
      <c r="M443" s="22" t="s">
        <v>135</v>
      </c>
      <c r="N443" s="58">
        <v>34.247</v>
      </c>
      <c r="O443" s="13">
        <v>14.67</v>
      </c>
      <c r="P443" s="74">
        <f t="shared" si="16"/>
        <v>502.40349</v>
      </c>
    </row>
    <row r="444" spans="9:16" ht="13.5" thickBot="1">
      <c r="I444" s="22">
        <v>43</v>
      </c>
      <c r="J444" s="63" t="s">
        <v>402</v>
      </c>
      <c r="K444" s="13" t="s">
        <v>20</v>
      </c>
      <c r="L444" s="59" t="s">
        <v>16</v>
      </c>
      <c r="M444" s="22" t="s">
        <v>135</v>
      </c>
      <c r="N444" s="58">
        <v>11.318</v>
      </c>
      <c r="O444" s="13">
        <v>14.67</v>
      </c>
      <c r="P444" s="74">
        <f t="shared" si="16"/>
        <v>166.03506</v>
      </c>
    </row>
    <row r="445" spans="9:16" ht="13.5" thickBot="1">
      <c r="I445" s="22">
        <v>44</v>
      </c>
      <c r="J445" s="63" t="s">
        <v>403</v>
      </c>
      <c r="K445" s="13" t="s">
        <v>20</v>
      </c>
      <c r="L445" s="59" t="s">
        <v>26</v>
      </c>
      <c r="M445" s="22" t="s">
        <v>135</v>
      </c>
      <c r="N445" s="58">
        <v>13.725</v>
      </c>
      <c r="O445" s="13">
        <v>14.67</v>
      </c>
      <c r="P445" s="74">
        <f t="shared" si="16"/>
        <v>201.34574999999998</v>
      </c>
    </row>
    <row r="446" spans="9:16" ht="13.5" thickBot="1">
      <c r="I446" s="22">
        <v>45</v>
      </c>
      <c r="J446" s="63" t="s">
        <v>404</v>
      </c>
      <c r="K446" s="13" t="s">
        <v>20</v>
      </c>
      <c r="L446" s="59" t="s">
        <v>16</v>
      </c>
      <c r="M446" s="22" t="s">
        <v>135</v>
      </c>
      <c r="N446" s="58">
        <v>8.072</v>
      </c>
      <c r="O446" s="13">
        <v>14.67</v>
      </c>
      <c r="P446" s="74">
        <f t="shared" si="16"/>
        <v>118.41623999999999</v>
      </c>
    </row>
    <row r="447" spans="9:16" ht="13.5" thickBot="1">
      <c r="I447" s="22">
        <v>46</v>
      </c>
      <c r="J447" s="63" t="s">
        <v>405</v>
      </c>
      <c r="K447" s="13" t="s">
        <v>20</v>
      </c>
      <c r="L447" s="59" t="s">
        <v>13</v>
      </c>
      <c r="M447" s="22" t="s">
        <v>135</v>
      </c>
      <c r="N447" s="58">
        <v>6.169</v>
      </c>
      <c r="O447" s="13">
        <v>14.67</v>
      </c>
      <c r="P447" s="74">
        <f t="shared" si="16"/>
        <v>90.49923</v>
      </c>
    </row>
    <row r="448" spans="9:16" ht="13.5" thickBot="1">
      <c r="I448" s="22">
        <v>47</v>
      </c>
      <c r="J448" s="63" t="s">
        <v>406</v>
      </c>
      <c r="K448" s="13" t="s">
        <v>20</v>
      </c>
      <c r="L448" s="59" t="s">
        <v>26</v>
      </c>
      <c r="M448" s="22" t="s">
        <v>135</v>
      </c>
      <c r="N448" s="58">
        <v>5.482</v>
      </c>
      <c r="O448" s="13">
        <v>14.67</v>
      </c>
      <c r="P448" s="74">
        <f t="shared" si="16"/>
        <v>80.42094</v>
      </c>
    </row>
    <row r="449" spans="9:16" ht="13.5" thickBot="1">
      <c r="I449" s="22">
        <v>48</v>
      </c>
      <c r="J449" s="63" t="s">
        <v>407</v>
      </c>
      <c r="K449" s="13" t="s">
        <v>20</v>
      </c>
      <c r="L449" s="59" t="s">
        <v>26</v>
      </c>
      <c r="M449" s="22" t="s">
        <v>135</v>
      </c>
      <c r="N449" s="58">
        <v>7.63</v>
      </c>
      <c r="O449" s="13">
        <v>14.67</v>
      </c>
      <c r="P449" s="74">
        <f t="shared" si="16"/>
        <v>111.93209999999999</v>
      </c>
    </row>
    <row r="450" spans="9:16" ht="13.5" thickBot="1">
      <c r="I450" s="22">
        <v>49</v>
      </c>
      <c r="J450" s="63" t="s">
        <v>408</v>
      </c>
      <c r="K450" s="13" t="s">
        <v>20</v>
      </c>
      <c r="L450" s="59" t="s">
        <v>16</v>
      </c>
      <c r="M450" s="22" t="s">
        <v>135</v>
      </c>
      <c r="N450" s="58">
        <v>1.778</v>
      </c>
      <c r="O450" s="13">
        <v>14.67</v>
      </c>
      <c r="P450" s="74">
        <f t="shared" si="16"/>
        <v>26.08326</v>
      </c>
    </row>
    <row r="451" spans="9:16" ht="13.5" thickBot="1">
      <c r="I451" s="22">
        <v>50</v>
      </c>
      <c r="J451" s="63" t="s">
        <v>409</v>
      </c>
      <c r="K451" s="13" t="s">
        <v>20</v>
      </c>
      <c r="L451" s="59" t="s">
        <v>9</v>
      </c>
      <c r="M451" s="22" t="s">
        <v>135</v>
      </c>
      <c r="N451" s="58">
        <v>4.735</v>
      </c>
      <c r="O451" s="13">
        <v>14.67</v>
      </c>
      <c r="P451" s="74">
        <f t="shared" si="16"/>
        <v>69.46245</v>
      </c>
    </row>
    <row r="452" spans="9:16" ht="13.5" thickBot="1">
      <c r="I452" s="22">
        <v>51</v>
      </c>
      <c r="J452" s="63" t="s">
        <v>410</v>
      </c>
      <c r="K452" s="13" t="s">
        <v>20</v>
      </c>
      <c r="L452" s="59" t="s">
        <v>16</v>
      </c>
      <c r="M452" s="22" t="s">
        <v>135</v>
      </c>
      <c r="N452" s="58">
        <v>1.618</v>
      </c>
      <c r="O452" s="13">
        <v>14.67</v>
      </c>
      <c r="P452" s="74">
        <f t="shared" si="16"/>
        <v>23.736060000000002</v>
      </c>
    </row>
    <row r="453" spans="9:16" ht="13.5" thickBot="1">
      <c r="I453" s="22">
        <v>52</v>
      </c>
      <c r="J453" s="63" t="s">
        <v>411</v>
      </c>
      <c r="K453" s="13" t="s">
        <v>20</v>
      </c>
      <c r="L453" s="59" t="s">
        <v>16</v>
      </c>
      <c r="M453" s="22" t="s">
        <v>135</v>
      </c>
      <c r="N453" s="58">
        <v>149.886</v>
      </c>
      <c r="O453" s="13">
        <v>14.67</v>
      </c>
      <c r="P453" s="74">
        <f t="shared" si="16"/>
        <v>2198.82762</v>
      </c>
    </row>
    <row r="454" spans="9:16" ht="13.5" thickBot="1">
      <c r="I454" s="22">
        <v>53</v>
      </c>
      <c r="J454" s="63" t="s">
        <v>413</v>
      </c>
      <c r="K454" s="13" t="s">
        <v>20</v>
      </c>
      <c r="L454" s="59" t="s">
        <v>16</v>
      </c>
      <c r="M454" s="22" t="s">
        <v>135</v>
      </c>
      <c r="N454" s="58">
        <v>0.809</v>
      </c>
      <c r="O454" s="13">
        <v>14.67</v>
      </c>
      <c r="P454" s="74">
        <f t="shared" si="16"/>
        <v>11.868030000000001</v>
      </c>
    </row>
    <row r="455" spans="9:16" ht="13.5" thickBot="1">
      <c r="I455" s="22">
        <v>54</v>
      </c>
      <c r="J455" s="63" t="s">
        <v>412</v>
      </c>
      <c r="K455" s="13" t="s">
        <v>20</v>
      </c>
      <c r="L455" s="59" t="s">
        <v>16</v>
      </c>
      <c r="M455" s="22" t="s">
        <v>135</v>
      </c>
      <c r="N455" s="58">
        <v>0.81</v>
      </c>
      <c r="O455" s="13">
        <v>14.67</v>
      </c>
      <c r="P455" s="74">
        <f t="shared" si="16"/>
        <v>11.882700000000002</v>
      </c>
    </row>
    <row r="456" spans="9:16" ht="13.5" thickBot="1">
      <c r="I456" s="22">
        <v>55</v>
      </c>
      <c r="J456" s="63" t="s">
        <v>414</v>
      </c>
      <c r="K456" s="13" t="s">
        <v>20</v>
      </c>
      <c r="L456" s="59" t="s">
        <v>16</v>
      </c>
      <c r="M456" s="22" t="s">
        <v>135</v>
      </c>
      <c r="N456" s="58">
        <v>44.936</v>
      </c>
      <c r="O456" s="13">
        <v>14.67</v>
      </c>
      <c r="P456" s="74">
        <f t="shared" si="16"/>
        <v>659.21112</v>
      </c>
    </row>
    <row r="457" spans="9:16" ht="13.5" thickBot="1">
      <c r="I457" s="22">
        <v>56</v>
      </c>
      <c r="J457" s="63" t="s">
        <v>415</v>
      </c>
      <c r="K457" s="13" t="s">
        <v>86</v>
      </c>
      <c r="L457" s="59" t="s">
        <v>26</v>
      </c>
      <c r="M457" s="22" t="s">
        <v>135</v>
      </c>
      <c r="N457" s="58">
        <v>38.071</v>
      </c>
      <c r="O457" s="13">
        <v>14.67</v>
      </c>
      <c r="P457" s="74">
        <f t="shared" si="16"/>
        <v>558.50157</v>
      </c>
    </row>
    <row r="458" spans="9:16" ht="13.5" thickBot="1">
      <c r="I458" s="22">
        <v>57</v>
      </c>
      <c r="J458" s="63" t="s">
        <v>416</v>
      </c>
      <c r="K458" s="13" t="s">
        <v>86</v>
      </c>
      <c r="L458" s="59" t="s">
        <v>13</v>
      </c>
      <c r="M458" s="22" t="s">
        <v>135</v>
      </c>
      <c r="N458" s="58">
        <v>12.281</v>
      </c>
      <c r="O458" s="13">
        <v>14.67</v>
      </c>
      <c r="P458" s="74">
        <f t="shared" si="16"/>
        <v>180.16227</v>
      </c>
    </row>
    <row r="459" spans="9:16" ht="13.5" thickBot="1">
      <c r="I459" s="22">
        <v>58</v>
      </c>
      <c r="J459" s="63" t="s">
        <v>350</v>
      </c>
      <c r="K459" s="13" t="s">
        <v>86</v>
      </c>
      <c r="L459" s="59" t="s">
        <v>26</v>
      </c>
      <c r="M459" s="22" t="s">
        <v>135</v>
      </c>
      <c r="N459" s="58">
        <v>7.556</v>
      </c>
      <c r="O459" s="13">
        <v>14.67</v>
      </c>
      <c r="P459" s="74">
        <f t="shared" si="16"/>
        <v>110.84652</v>
      </c>
    </row>
    <row r="460" spans="9:16" ht="13.5" thickBot="1">
      <c r="I460" s="22">
        <v>59</v>
      </c>
      <c r="J460" s="63" t="s">
        <v>176</v>
      </c>
      <c r="K460" s="13" t="s">
        <v>87</v>
      </c>
      <c r="L460" s="59" t="s">
        <v>16</v>
      </c>
      <c r="M460" s="22" t="s">
        <v>135</v>
      </c>
      <c r="N460" s="58">
        <v>0.622</v>
      </c>
      <c r="O460" s="13">
        <v>14.67</v>
      </c>
      <c r="P460" s="74">
        <f t="shared" si="16"/>
        <v>9.12474</v>
      </c>
    </row>
    <row r="461" spans="9:16" ht="13.5" thickBot="1">
      <c r="I461" s="22">
        <v>60</v>
      </c>
      <c r="J461" s="63" t="s">
        <v>417</v>
      </c>
      <c r="K461" s="13" t="s">
        <v>87</v>
      </c>
      <c r="L461" s="59" t="s">
        <v>17</v>
      </c>
      <c r="M461" s="22" t="s">
        <v>135</v>
      </c>
      <c r="N461" s="58">
        <v>5.089</v>
      </c>
      <c r="O461" s="13">
        <v>14.67</v>
      </c>
      <c r="P461" s="74">
        <f t="shared" si="16"/>
        <v>74.65563</v>
      </c>
    </row>
    <row r="462" spans="9:16" ht="13.5" thickBot="1">
      <c r="I462" s="22">
        <v>61</v>
      </c>
      <c r="J462" s="63" t="s">
        <v>418</v>
      </c>
      <c r="K462" s="13" t="s">
        <v>87</v>
      </c>
      <c r="L462" s="59" t="s">
        <v>17</v>
      </c>
      <c r="M462" s="22" t="s">
        <v>135</v>
      </c>
      <c r="N462" s="58">
        <v>1.128</v>
      </c>
      <c r="O462" s="13">
        <v>14.67</v>
      </c>
      <c r="P462" s="74">
        <f t="shared" si="16"/>
        <v>16.547759999999997</v>
      </c>
    </row>
    <row r="463" spans="9:16" ht="13.5" thickBot="1">
      <c r="I463" s="22">
        <v>62</v>
      </c>
      <c r="J463" s="63" t="s">
        <v>419</v>
      </c>
      <c r="K463" s="13" t="s">
        <v>87</v>
      </c>
      <c r="L463" s="59" t="s">
        <v>17</v>
      </c>
      <c r="M463" s="22" t="s">
        <v>135</v>
      </c>
      <c r="N463" s="58">
        <v>2.108</v>
      </c>
      <c r="O463" s="13">
        <v>14.67</v>
      </c>
      <c r="P463" s="74">
        <f t="shared" si="16"/>
        <v>30.92436</v>
      </c>
    </row>
    <row r="464" spans="9:16" ht="13.5" thickBot="1">
      <c r="I464" s="22">
        <v>63</v>
      </c>
      <c r="J464" s="63" t="s">
        <v>420</v>
      </c>
      <c r="K464" s="13" t="s">
        <v>87</v>
      </c>
      <c r="L464" s="59" t="s">
        <v>16</v>
      </c>
      <c r="M464" s="22" t="s">
        <v>135</v>
      </c>
      <c r="N464" s="58">
        <v>24.231</v>
      </c>
      <c r="O464" s="13">
        <v>14.67</v>
      </c>
      <c r="P464" s="74">
        <f t="shared" si="16"/>
        <v>355.46877</v>
      </c>
    </row>
    <row r="465" spans="9:16" ht="13.5" thickBot="1">
      <c r="I465" s="22">
        <v>64</v>
      </c>
      <c r="J465" s="63" t="s">
        <v>421</v>
      </c>
      <c r="K465" s="13" t="s">
        <v>87</v>
      </c>
      <c r="L465" s="59" t="s">
        <v>17</v>
      </c>
      <c r="M465" s="22" t="s">
        <v>135</v>
      </c>
      <c r="N465" s="58">
        <v>19.681</v>
      </c>
      <c r="O465" s="13">
        <v>14.67</v>
      </c>
      <c r="P465" s="74">
        <f t="shared" si="16"/>
        <v>288.72027</v>
      </c>
    </row>
    <row r="466" spans="9:16" ht="13.5" thickBot="1">
      <c r="I466" s="22">
        <v>65</v>
      </c>
      <c r="J466" s="63" t="s">
        <v>422</v>
      </c>
      <c r="K466" s="13" t="s">
        <v>87</v>
      </c>
      <c r="L466" s="59" t="s">
        <v>17</v>
      </c>
      <c r="M466" s="22" t="s">
        <v>135</v>
      </c>
      <c r="N466" s="58">
        <v>11.53</v>
      </c>
      <c r="O466" s="13">
        <v>14.67</v>
      </c>
      <c r="P466" s="74">
        <f t="shared" si="16"/>
        <v>169.14509999999999</v>
      </c>
    </row>
    <row r="467" spans="9:16" ht="13.5" thickBot="1">
      <c r="I467" s="22">
        <v>66</v>
      </c>
      <c r="J467" s="63" t="s">
        <v>423</v>
      </c>
      <c r="K467" s="13" t="s">
        <v>87</v>
      </c>
      <c r="L467" s="59" t="s">
        <v>16</v>
      </c>
      <c r="M467" s="22" t="s">
        <v>135</v>
      </c>
      <c r="N467" s="58">
        <v>49.279</v>
      </c>
      <c r="O467" s="13">
        <v>14.67</v>
      </c>
      <c r="P467" s="74">
        <f t="shared" si="16"/>
        <v>722.9229300000001</v>
      </c>
    </row>
    <row r="468" spans="9:16" ht="13.5" thickBot="1">
      <c r="I468" s="22">
        <v>67</v>
      </c>
      <c r="J468" s="63" t="s">
        <v>424</v>
      </c>
      <c r="K468" s="13" t="s">
        <v>87</v>
      </c>
      <c r="L468" s="59" t="s">
        <v>17</v>
      </c>
      <c r="M468" s="22" t="s">
        <v>135</v>
      </c>
      <c r="N468" s="58">
        <v>4.694</v>
      </c>
      <c r="O468" s="13">
        <v>14.67</v>
      </c>
      <c r="P468" s="74">
        <f aca="true" t="shared" si="17" ref="P468:P483">N468*O468</f>
        <v>68.86098</v>
      </c>
    </row>
    <row r="469" spans="9:16" ht="13.5" thickBot="1">
      <c r="I469" s="22">
        <v>68</v>
      </c>
      <c r="J469" s="63" t="s">
        <v>425</v>
      </c>
      <c r="K469" s="13" t="s">
        <v>426</v>
      </c>
      <c r="L469" s="59" t="s">
        <v>9</v>
      </c>
      <c r="M469" s="22" t="s">
        <v>135</v>
      </c>
      <c r="N469" s="58">
        <v>3.768</v>
      </c>
      <c r="O469" s="13">
        <v>14.67</v>
      </c>
      <c r="P469" s="74">
        <f t="shared" si="17"/>
        <v>55.276559999999996</v>
      </c>
    </row>
    <row r="470" spans="9:16" ht="13.5" thickBot="1">
      <c r="I470" s="22">
        <v>69</v>
      </c>
      <c r="J470" s="63" t="s">
        <v>163</v>
      </c>
      <c r="K470" s="13" t="s">
        <v>426</v>
      </c>
      <c r="L470" s="59" t="s">
        <v>9</v>
      </c>
      <c r="M470" s="22" t="s">
        <v>135</v>
      </c>
      <c r="N470" s="58">
        <v>5.359</v>
      </c>
      <c r="O470" s="13">
        <v>14.67</v>
      </c>
      <c r="P470" s="74">
        <f t="shared" si="17"/>
        <v>78.61653</v>
      </c>
    </row>
    <row r="471" spans="9:16" ht="13.5" thickBot="1">
      <c r="I471" s="22">
        <v>70</v>
      </c>
      <c r="J471" s="63" t="s">
        <v>356</v>
      </c>
      <c r="K471" s="13" t="s">
        <v>426</v>
      </c>
      <c r="L471" s="59" t="s">
        <v>26</v>
      </c>
      <c r="M471" s="22" t="s">
        <v>135</v>
      </c>
      <c r="N471" s="58">
        <v>3.56</v>
      </c>
      <c r="O471" s="13">
        <v>14.67</v>
      </c>
      <c r="P471" s="74">
        <f t="shared" si="17"/>
        <v>52.2252</v>
      </c>
    </row>
    <row r="472" spans="9:16" ht="13.5" thickBot="1">
      <c r="I472" s="22">
        <v>71</v>
      </c>
      <c r="J472" s="63" t="s">
        <v>427</v>
      </c>
      <c r="K472" s="13" t="s">
        <v>426</v>
      </c>
      <c r="L472" s="59" t="s">
        <v>26</v>
      </c>
      <c r="M472" s="22" t="s">
        <v>135</v>
      </c>
      <c r="N472" s="58">
        <v>16.967</v>
      </c>
      <c r="O472" s="13">
        <v>14.67</v>
      </c>
      <c r="P472" s="74">
        <f t="shared" si="17"/>
        <v>248.90588999999997</v>
      </c>
    </row>
    <row r="473" spans="9:16" ht="13.5" thickBot="1">
      <c r="I473" s="22">
        <v>72</v>
      </c>
      <c r="J473" s="63" t="s">
        <v>296</v>
      </c>
      <c r="K473" s="13" t="s">
        <v>426</v>
      </c>
      <c r="L473" s="59" t="s">
        <v>26</v>
      </c>
      <c r="M473" s="22" t="s">
        <v>135</v>
      </c>
      <c r="N473" s="58">
        <v>9.871</v>
      </c>
      <c r="O473" s="13">
        <v>14.67</v>
      </c>
      <c r="P473" s="74">
        <f t="shared" si="17"/>
        <v>144.80757</v>
      </c>
    </row>
    <row r="474" spans="9:16" ht="13.5" thickBot="1">
      <c r="I474" s="22">
        <v>73</v>
      </c>
      <c r="J474" s="63" t="s">
        <v>297</v>
      </c>
      <c r="K474" s="13" t="s">
        <v>426</v>
      </c>
      <c r="L474" s="59" t="s">
        <v>26</v>
      </c>
      <c r="M474" s="22" t="s">
        <v>135</v>
      </c>
      <c r="N474" s="58">
        <v>4.174</v>
      </c>
      <c r="O474" s="13">
        <v>14.67</v>
      </c>
      <c r="P474" s="74">
        <f t="shared" si="17"/>
        <v>61.232580000000006</v>
      </c>
    </row>
    <row r="475" spans="9:16" ht="13.5" thickBot="1">
      <c r="I475" s="22">
        <v>74</v>
      </c>
      <c r="J475" s="63" t="s">
        <v>428</v>
      </c>
      <c r="K475" s="13" t="s">
        <v>426</v>
      </c>
      <c r="L475" s="59" t="s">
        <v>26</v>
      </c>
      <c r="M475" s="22" t="s">
        <v>135</v>
      </c>
      <c r="N475" s="58">
        <v>22.547</v>
      </c>
      <c r="O475" s="13">
        <v>14.67</v>
      </c>
      <c r="P475" s="74">
        <f t="shared" si="17"/>
        <v>330.76449</v>
      </c>
    </row>
    <row r="476" spans="9:16" ht="13.5" thickBot="1">
      <c r="I476" s="22">
        <v>75</v>
      </c>
      <c r="J476" s="63" t="s">
        <v>429</v>
      </c>
      <c r="K476" s="13" t="s">
        <v>426</v>
      </c>
      <c r="L476" s="59" t="s">
        <v>26</v>
      </c>
      <c r="M476" s="22" t="s">
        <v>135</v>
      </c>
      <c r="N476" s="58">
        <v>7.485</v>
      </c>
      <c r="O476" s="13">
        <v>14.67</v>
      </c>
      <c r="P476" s="74">
        <f t="shared" si="17"/>
        <v>109.80495</v>
      </c>
    </row>
    <row r="477" spans="9:16" ht="13.5" thickBot="1">
      <c r="I477" s="22">
        <v>76</v>
      </c>
      <c r="J477" s="63" t="s">
        <v>430</v>
      </c>
      <c r="K477" s="13" t="s">
        <v>426</v>
      </c>
      <c r="L477" s="59" t="s">
        <v>26</v>
      </c>
      <c r="M477" s="22" t="s">
        <v>135</v>
      </c>
      <c r="N477" s="58">
        <v>17.183</v>
      </c>
      <c r="O477" s="13">
        <v>14.67</v>
      </c>
      <c r="P477" s="74">
        <f t="shared" si="17"/>
        <v>252.07461</v>
      </c>
    </row>
    <row r="478" spans="9:16" ht="13.5" thickBot="1">
      <c r="I478" s="22">
        <v>77</v>
      </c>
      <c r="J478" s="63" t="s">
        <v>431</v>
      </c>
      <c r="K478" s="13" t="s">
        <v>426</v>
      </c>
      <c r="L478" s="59" t="s">
        <v>26</v>
      </c>
      <c r="M478" s="22" t="s">
        <v>135</v>
      </c>
      <c r="N478" s="58">
        <v>1.935</v>
      </c>
      <c r="O478" s="13">
        <v>14.67</v>
      </c>
      <c r="P478" s="74">
        <f t="shared" si="17"/>
        <v>28.38645</v>
      </c>
    </row>
    <row r="479" spans="9:16" ht="12.75" customHeight="1" thickBot="1">
      <c r="I479" s="22">
        <v>78</v>
      </c>
      <c r="J479" s="63" t="s">
        <v>432</v>
      </c>
      <c r="K479" s="13" t="s">
        <v>426</v>
      </c>
      <c r="L479" s="59" t="s">
        <v>26</v>
      </c>
      <c r="M479" s="22" t="s">
        <v>135</v>
      </c>
      <c r="N479" s="58">
        <v>2.684</v>
      </c>
      <c r="O479" s="13">
        <v>14.67</v>
      </c>
      <c r="P479" s="74">
        <f t="shared" si="17"/>
        <v>39.37428</v>
      </c>
    </row>
    <row r="480" spans="9:16" ht="13.5" thickBot="1">
      <c r="I480" s="22">
        <v>79</v>
      </c>
      <c r="J480" s="63" t="s">
        <v>433</v>
      </c>
      <c r="K480" s="13" t="s">
        <v>426</v>
      </c>
      <c r="L480" s="59" t="s">
        <v>26</v>
      </c>
      <c r="M480" s="22" t="s">
        <v>135</v>
      </c>
      <c r="N480" s="58">
        <v>19.865</v>
      </c>
      <c r="O480" s="13">
        <v>14.67</v>
      </c>
      <c r="P480" s="74">
        <f t="shared" si="17"/>
        <v>291.41954999999996</v>
      </c>
    </row>
    <row r="481" spans="9:16" ht="13.5" thickBot="1">
      <c r="I481" s="22">
        <v>80</v>
      </c>
      <c r="J481" s="63" t="s">
        <v>434</v>
      </c>
      <c r="K481" s="13" t="s">
        <v>426</v>
      </c>
      <c r="L481" s="59" t="s">
        <v>26</v>
      </c>
      <c r="M481" s="22" t="s">
        <v>135</v>
      </c>
      <c r="N481" s="58">
        <v>7.088</v>
      </c>
      <c r="O481" s="13">
        <v>14.67</v>
      </c>
      <c r="P481" s="74">
        <f t="shared" si="17"/>
        <v>103.98096</v>
      </c>
    </row>
    <row r="482" spans="9:16" ht="13.5" thickBot="1">
      <c r="I482" s="22">
        <v>81</v>
      </c>
      <c r="J482" s="63" t="s">
        <v>435</v>
      </c>
      <c r="K482" s="13" t="s">
        <v>426</v>
      </c>
      <c r="L482" s="59" t="s">
        <v>26</v>
      </c>
      <c r="M482" s="22" t="s">
        <v>135</v>
      </c>
      <c r="N482" s="58">
        <v>5.38</v>
      </c>
      <c r="O482" s="13">
        <v>14.67</v>
      </c>
      <c r="P482" s="74">
        <f t="shared" si="17"/>
        <v>78.9246</v>
      </c>
    </row>
    <row r="483" spans="9:16" ht="13.5" thickBot="1">
      <c r="I483" s="22">
        <v>81</v>
      </c>
      <c r="J483" s="63" t="s">
        <v>436</v>
      </c>
      <c r="K483" s="13" t="s">
        <v>437</v>
      </c>
      <c r="L483" s="59" t="s">
        <v>17</v>
      </c>
      <c r="M483" s="22" t="s">
        <v>135</v>
      </c>
      <c r="N483" s="58">
        <v>2.654</v>
      </c>
      <c r="O483" s="13">
        <v>14.67</v>
      </c>
      <c r="P483" s="74">
        <f t="shared" si="17"/>
        <v>38.93418</v>
      </c>
    </row>
    <row r="484" spans="9:16" ht="15.75" thickBot="1">
      <c r="I484" s="78" t="s">
        <v>29</v>
      </c>
      <c r="J484" s="79"/>
      <c r="K484" s="79"/>
      <c r="L484" s="80"/>
      <c r="M484" s="51"/>
      <c r="N484" s="66">
        <f>SUM(N403:N483)</f>
        <v>1289.949</v>
      </c>
      <c r="O484" s="34"/>
      <c r="P484" s="34"/>
    </row>
    <row r="486" ht="13.5" thickBot="1"/>
    <row r="487" spans="9:16" ht="15.75" thickBot="1">
      <c r="I487" s="107" t="s">
        <v>438</v>
      </c>
      <c r="J487" s="108"/>
      <c r="K487" s="108"/>
      <c r="L487" s="108"/>
      <c r="M487" s="108"/>
      <c r="N487" s="108"/>
      <c r="O487" s="108"/>
      <c r="P487" s="109"/>
    </row>
    <row r="488" ht="13.5" thickBot="1"/>
    <row r="489" spans="9:16" ht="12.75" customHeight="1">
      <c r="I489" s="85" t="s">
        <v>0</v>
      </c>
      <c r="J489" s="87" t="s">
        <v>3</v>
      </c>
      <c r="K489" s="87" t="s">
        <v>4</v>
      </c>
      <c r="L489" s="87" t="s">
        <v>5</v>
      </c>
      <c r="M489" s="87" t="s">
        <v>133</v>
      </c>
      <c r="N489" s="87" t="s">
        <v>6</v>
      </c>
      <c r="O489" s="119" t="s">
        <v>459</v>
      </c>
      <c r="P489" s="119" t="s">
        <v>460</v>
      </c>
    </row>
    <row r="490" spans="9:16" ht="13.5" thickBot="1">
      <c r="I490" s="86"/>
      <c r="J490" s="88"/>
      <c r="K490" s="88"/>
      <c r="L490" s="88"/>
      <c r="M490" s="89"/>
      <c r="N490" s="88"/>
      <c r="O490" s="120"/>
      <c r="P490" s="120"/>
    </row>
    <row r="491" spans="9:16" ht="12.75">
      <c r="I491" s="9">
        <v>1</v>
      </c>
      <c r="J491" s="62" t="s">
        <v>439</v>
      </c>
      <c r="K491" s="10" t="s">
        <v>38</v>
      </c>
      <c r="L491" s="25" t="s">
        <v>9</v>
      </c>
      <c r="M491" s="22" t="s">
        <v>135</v>
      </c>
      <c r="N491" s="10">
        <v>20.58</v>
      </c>
      <c r="O491" s="13">
        <v>14.67</v>
      </c>
      <c r="P491" s="74">
        <f>N491*O491</f>
        <v>301.9086</v>
      </c>
    </row>
    <row r="492" spans="9:16" ht="12.75">
      <c r="I492" s="12">
        <v>2</v>
      </c>
      <c r="J492" s="63" t="s">
        <v>440</v>
      </c>
      <c r="K492" s="13" t="s">
        <v>51</v>
      </c>
      <c r="L492" s="22" t="s">
        <v>9</v>
      </c>
      <c r="M492" s="22" t="s">
        <v>135</v>
      </c>
      <c r="N492" s="13">
        <v>1.463</v>
      </c>
      <c r="O492" s="13">
        <v>14.67</v>
      </c>
      <c r="P492" s="74">
        <f aca="true" t="shared" si="18" ref="P492:P503">N492*O492</f>
        <v>21.462210000000002</v>
      </c>
    </row>
    <row r="493" spans="9:16" ht="12.75">
      <c r="I493" s="12">
        <v>3</v>
      </c>
      <c r="J493" s="63" t="s">
        <v>441</v>
      </c>
      <c r="K493" s="13" t="s">
        <v>51</v>
      </c>
      <c r="L493" s="22" t="s">
        <v>9</v>
      </c>
      <c r="M493" s="22" t="s">
        <v>135</v>
      </c>
      <c r="N493" s="13">
        <v>0.466</v>
      </c>
      <c r="O493" s="13">
        <v>14.67</v>
      </c>
      <c r="P493" s="74">
        <f t="shared" si="18"/>
        <v>6.83622</v>
      </c>
    </row>
    <row r="494" spans="9:16" ht="12.75">
      <c r="I494" s="12">
        <v>4</v>
      </c>
      <c r="J494" s="63" t="s">
        <v>442</v>
      </c>
      <c r="K494" s="13" t="s">
        <v>51</v>
      </c>
      <c r="L494" s="22" t="s">
        <v>9</v>
      </c>
      <c r="M494" s="22" t="s">
        <v>135</v>
      </c>
      <c r="N494" s="13">
        <v>2.833</v>
      </c>
      <c r="O494" s="13">
        <v>14.67</v>
      </c>
      <c r="P494" s="74">
        <f t="shared" si="18"/>
        <v>41.56011</v>
      </c>
    </row>
    <row r="495" spans="9:16" ht="12.75">
      <c r="I495" s="12">
        <v>5</v>
      </c>
      <c r="J495" s="63" t="s">
        <v>443</v>
      </c>
      <c r="K495" s="13" t="s">
        <v>51</v>
      </c>
      <c r="L495" s="22" t="s">
        <v>9</v>
      </c>
      <c r="M495" s="22" t="s">
        <v>135</v>
      </c>
      <c r="N495" s="13">
        <v>0.333</v>
      </c>
      <c r="O495" s="13">
        <v>14.67</v>
      </c>
      <c r="P495" s="74">
        <f t="shared" si="18"/>
        <v>4.88511</v>
      </c>
    </row>
    <row r="496" spans="9:16" ht="12.75">
      <c r="I496" s="12">
        <v>6</v>
      </c>
      <c r="J496" s="63" t="s">
        <v>444</v>
      </c>
      <c r="K496" s="13" t="s">
        <v>51</v>
      </c>
      <c r="L496" s="22" t="s">
        <v>16</v>
      </c>
      <c r="M496" s="22" t="s">
        <v>135</v>
      </c>
      <c r="N496" s="13">
        <v>0.944</v>
      </c>
      <c r="O496" s="13">
        <v>14.67</v>
      </c>
      <c r="P496" s="74">
        <f t="shared" si="18"/>
        <v>13.848479999999999</v>
      </c>
    </row>
    <row r="497" spans="9:16" ht="12.75">
      <c r="I497" s="12">
        <v>7</v>
      </c>
      <c r="J497" s="63" t="s">
        <v>445</v>
      </c>
      <c r="K497" s="13" t="s">
        <v>446</v>
      </c>
      <c r="L497" s="22" t="s">
        <v>13</v>
      </c>
      <c r="M497" s="22" t="s">
        <v>135</v>
      </c>
      <c r="N497" s="13">
        <v>2.184</v>
      </c>
      <c r="O497" s="13">
        <v>14.67</v>
      </c>
      <c r="P497" s="74">
        <f t="shared" si="18"/>
        <v>32.039280000000005</v>
      </c>
    </row>
    <row r="498" spans="9:16" ht="12.75">
      <c r="I498" s="12">
        <v>8</v>
      </c>
      <c r="J498" s="63" t="s">
        <v>447</v>
      </c>
      <c r="K498" s="13" t="s">
        <v>446</v>
      </c>
      <c r="L498" s="22" t="s">
        <v>13</v>
      </c>
      <c r="M498" s="22" t="s">
        <v>135</v>
      </c>
      <c r="N498" s="13">
        <v>1.961</v>
      </c>
      <c r="O498" s="13">
        <v>14.67</v>
      </c>
      <c r="P498" s="74">
        <f t="shared" si="18"/>
        <v>28.767870000000002</v>
      </c>
    </row>
    <row r="499" spans="9:16" ht="12.75">
      <c r="I499" s="12">
        <v>9</v>
      </c>
      <c r="J499" s="63" t="s">
        <v>448</v>
      </c>
      <c r="K499" s="13" t="s">
        <v>449</v>
      </c>
      <c r="L499" s="22" t="s">
        <v>13</v>
      </c>
      <c r="M499" s="22" t="s">
        <v>135</v>
      </c>
      <c r="N499" s="13">
        <v>1.709</v>
      </c>
      <c r="O499" s="13">
        <v>14.67</v>
      </c>
      <c r="P499" s="74">
        <f t="shared" si="18"/>
        <v>25.07103</v>
      </c>
    </row>
    <row r="500" spans="9:16" ht="12.75">
      <c r="I500" s="12">
        <v>10</v>
      </c>
      <c r="J500" s="63" t="s">
        <v>450</v>
      </c>
      <c r="K500" s="13" t="s">
        <v>51</v>
      </c>
      <c r="L500" s="22" t="s">
        <v>9</v>
      </c>
      <c r="M500" s="22" t="s">
        <v>135</v>
      </c>
      <c r="N500" s="13">
        <v>0.29</v>
      </c>
      <c r="O500" s="13">
        <v>14.67</v>
      </c>
      <c r="P500" s="74">
        <f t="shared" si="18"/>
        <v>4.2543</v>
      </c>
    </row>
    <row r="501" spans="9:16" ht="12.75">
      <c r="I501" s="12">
        <v>11</v>
      </c>
      <c r="J501" s="63" t="s">
        <v>451</v>
      </c>
      <c r="K501" s="13" t="s">
        <v>51</v>
      </c>
      <c r="L501" s="22" t="s">
        <v>9</v>
      </c>
      <c r="M501" s="22" t="s">
        <v>135</v>
      </c>
      <c r="N501" s="13">
        <v>1.841</v>
      </c>
      <c r="O501" s="13">
        <v>14.67</v>
      </c>
      <c r="P501" s="74">
        <f t="shared" si="18"/>
        <v>27.007469999999998</v>
      </c>
    </row>
    <row r="502" spans="9:16" ht="12.75">
      <c r="I502" s="12">
        <v>12</v>
      </c>
      <c r="J502" s="63" t="s">
        <v>452</v>
      </c>
      <c r="K502" s="13" t="s">
        <v>51</v>
      </c>
      <c r="L502" s="22" t="s">
        <v>9</v>
      </c>
      <c r="M502" s="22" t="s">
        <v>135</v>
      </c>
      <c r="N502" s="13">
        <v>1.193</v>
      </c>
      <c r="O502" s="13">
        <v>14.67</v>
      </c>
      <c r="P502" s="74">
        <f t="shared" si="18"/>
        <v>17.50131</v>
      </c>
    </row>
    <row r="503" spans="9:16" ht="13.5" thickBot="1">
      <c r="I503" s="12">
        <v>13</v>
      </c>
      <c r="J503" s="63" t="s">
        <v>453</v>
      </c>
      <c r="K503" s="13" t="s">
        <v>51</v>
      </c>
      <c r="L503" s="22" t="s">
        <v>9</v>
      </c>
      <c r="M503" s="22" t="s">
        <v>135</v>
      </c>
      <c r="N503" s="13">
        <v>1.208</v>
      </c>
      <c r="O503" s="13">
        <v>14.67</v>
      </c>
      <c r="P503" s="74">
        <f t="shared" si="18"/>
        <v>17.72136</v>
      </c>
    </row>
    <row r="504" spans="9:16" ht="15.75" thickBot="1">
      <c r="I504" s="78" t="s">
        <v>29</v>
      </c>
      <c r="J504" s="79"/>
      <c r="K504" s="79"/>
      <c r="L504" s="80"/>
      <c r="M504" s="51"/>
      <c r="N504" s="66">
        <f>SUM(N491:N503)</f>
        <v>37.004999999999995</v>
      </c>
      <c r="O504" s="34"/>
      <c r="P504" s="34"/>
    </row>
    <row r="506" ht="13.5" thickBot="1"/>
    <row r="507" spans="9:16" ht="15.75" thickBot="1">
      <c r="I507" s="107" t="s">
        <v>454</v>
      </c>
      <c r="J507" s="108"/>
      <c r="K507" s="108"/>
      <c r="L507" s="108"/>
      <c r="M507" s="108"/>
      <c r="N507" s="108"/>
      <c r="O507" s="108"/>
      <c r="P507" s="109"/>
    </row>
    <row r="508" ht="13.5" thickBot="1"/>
    <row r="509" spans="9:16" ht="12.75" customHeight="1">
      <c r="I509" s="99" t="s">
        <v>0</v>
      </c>
      <c r="J509" s="87" t="s">
        <v>3</v>
      </c>
      <c r="K509" s="97" t="s">
        <v>4</v>
      </c>
      <c r="L509" s="97" t="s">
        <v>5</v>
      </c>
      <c r="M509" s="97" t="s">
        <v>133</v>
      </c>
      <c r="N509" s="97" t="s">
        <v>6</v>
      </c>
      <c r="O509" s="119" t="s">
        <v>459</v>
      </c>
      <c r="P509" s="119" t="s">
        <v>460</v>
      </c>
    </row>
    <row r="510" spans="9:16" ht="13.5" thickBot="1">
      <c r="I510" s="100"/>
      <c r="J510" s="101"/>
      <c r="K510" s="98"/>
      <c r="L510" s="98"/>
      <c r="M510" s="98"/>
      <c r="N510" s="98"/>
      <c r="O510" s="120"/>
      <c r="P510" s="120"/>
    </row>
    <row r="511" spans="9:16" ht="13.5" thickBot="1">
      <c r="I511" s="9">
        <v>1</v>
      </c>
      <c r="J511" s="10">
        <v>103011</v>
      </c>
      <c r="K511" s="10" t="s">
        <v>455</v>
      </c>
      <c r="L511" s="25" t="s">
        <v>9</v>
      </c>
      <c r="M511" s="22" t="s">
        <v>135</v>
      </c>
      <c r="N511" s="10">
        <v>14.184</v>
      </c>
      <c r="O511" s="13">
        <v>14.67</v>
      </c>
      <c r="P511" s="75">
        <f>N511*O511</f>
        <v>208.07927999999998</v>
      </c>
    </row>
    <row r="512" spans="9:16" ht="15.75" thickBot="1">
      <c r="I512" s="78" t="s">
        <v>29</v>
      </c>
      <c r="J512" s="79"/>
      <c r="K512" s="79"/>
      <c r="L512" s="80"/>
      <c r="M512" s="51"/>
      <c r="N512" s="66">
        <f>SUM(N511:N511)</f>
        <v>14.184</v>
      </c>
      <c r="O512" s="34"/>
      <c r="P512" s="34"/>
    </row>
    <row r="647" ht="12.75" customHeight="1"/>
    <row r="662" ht="12.75" customHeight="1"/>
    <row r="804" ht="12.75" customHeight="1"/>
    <row r="815" ht="12.75" customHeight="1"/>
    <row r="823" ht="12.75" customHeight="1"/>
    <row r="835" ht="12.75" customHeight="1"/>
    <row r="923" ht="12.75" customHeight="1"/>
    <row r="943" ht="12.75" customHeight="1"/>
  </sheetData>
  <sheetProtection/>
  <mergeCells count="193">
    <mergeCell ref="C8:C9"/>
    <mergeCell ref="D8:D9"/>
    <mergeCell ref="D43:D44"/>
    <mergeCell ref="E31:E32"/>
    <mergeCell ref="A31:A32"/>
    <mergeCell ref="B31:B32"/>
    <mergeCell ref="C31:C32"/>
    <mergeCell ref="D31:D32"/>
    <mergeCell ref="D62:D63"/>
    <mergeCell ref="E50:E51"/>
    <mergeCell ref="A50:A51"/>
    <mergeCell ref="B50:B51"/>
    <mergeCell ref="C50:C51"/>
    <mergeCell ref="D50:D51"/>
    <mergeCell ref="E74:E75"/>
    <mergeCell ref="A74:A75"/>
    <mergeCell ref="B74:B75"/>
    <mergeCell ref="C74:C75"/>
    <mergeCell ref="D74:D75"/>
    <mergeCell ref="C99:C100"/>
    <mergeCell ref="D99:D100"/>
    <mergeCell ref="A95:D95"/>
    <mergeCell ref="E89:E90"/>
    <mergeCell ref="A89:A90"/>
    <mergeCell ref="B89:B90"/>
    <mergeCell ref="C89:C90"/>
    <mergeCell ref="D89:D90"/>
    <mergeCell ref="A85:C85"/>
    <mergeCell ref="E135:E136"/>
    <mergeCell ref="A135:A136"/>
    <mergeCell ref="B135:B136"/>
    <mergeCell ref="C135:C136"/>
    <mergeCell ref="D135:D136"/>
    <mergeCell ref="A131:D131"/>
    <mergeCell ref="E121:E122"/>
    <mergeCell ref="A121:A122"/>
    <mergeCell ref="B121:B122"/>
    <mergeCell ref="A87:G87"/>
    <mergeCell ref="A97:G97"/>
    <mergeCell ref="A119:G119"/>
    <mergeCell ref="A161:C161"/>
    <mergeCell ref="A117:C117"/>
    <mergeCell ref="C121:C122"/>
    <mergeCell ref="D121:D122"/>
    <mergeCell ref="E99:E100"/>
    <mergeCell ref="A99:A100"/>
    <mergeCell ref="B99:B100"/>
    <mergeCell ref="N1:P1"/>
    <mergeCell ref="A48:G48"/>
    <mergeCell ref="A60:G60"/>
    <mergeCell ref="A72:G72"/>
    <mergeCell ref="A58:C58"/>
    <mergeCell ref="A70:D70"/>
    <mergeCell ref="E62:E63"/>
    <mergeCell ref="A62:A63"/>
    <mergeCell ref="B62:B63"/>
    <mergeCell ref="C62:C63"/>
    <mergeCell ref="I3:P3"/>
    <mergeCell ref="A3:G3"/>
    <mergeCell ref="A29:G29"/>
    <mergeCell ref="A41:G41"/>
    <mergeCell ref="A39:C39"/>
    <mergeCell ref="A26:D26"/>
    <mergeCell ref="E8:E9"/>
    <mergeCell ref="F8:F9"/>
    <mergeCell ref="A8:A9"/>
    <mergeCell ref="B8:B9"/>
    <mergeCell ref="F121:F122"/>
    <mergeCell ref="G121:G122"/>
    <mergeCell ref="F135:F136"/>
    <mergeCell ref="G135:G136"/>
    <mergeCell ref="A133:G133"/>
    <mergeCell ref="F89:F90"/>
    <mergeCell ref="G89:G90"/>
    <mergeCell ref="F99:F100"/>
    <mergeCell ref="G99:G100"/>
    <mergeCell ref="F62:F63"/>
    <mergeCell ref="G62:G63"/>
    <mergeCell ref="F74:F75"/>
    <mergeCell ref="G74:G75"/>
    <mergeCell ref="P489:P490"/>
    <mergeCell ref="O509:O510"/>
    <mergeCell ref="P509:P510"/>
    <mergeCell ref="I487:P487"/>
    <mergeCell ref="M509:M510"/>
    <mergeCell ref="N509:N510"/>
    <mergeCell ref="O381:O382"/>
    <mergeCell ref="P381:P382"/>
    <mergeCell ref="O389:O390"/>
    <mergeCell ref="P389:P390"/>
    <mergeCell ref="F50:F51"/>
    <mergeCell ref="G50:G51"/>
    <mergeCell ref="I43:P43"/>
    <mergeCell ref="A6:G6"/>
    <mergeCell ref="I40:L40"/>
    <mergeCell ref="A46:D46"/>
    <mergeCell ref="E43:E44"/>
    <mergeCell ref="A43:A44"/>
    <mergeCell ref="B43:B44"/>
    <mergeCell ref="C43:C44"/>
    <mergeCell ref="F31:F32"/>
    <mergeCell ref="G31:G32"/>
    <mergeCell ref="F43:F44"/>
    <mergeCell ref="G43:G44"/>
    <mergeCell ref="M8:M9"/>
    <mergeCell ref="N8:N9"/>
    <mergeCell ref="I6:P6"/>
    <mergeCell ref="P370:P371"/>
    <mergeCell ref="I8:I9"/>
    <mergeCell ref="J8:J9"/>
    <mergeCell ref="K8:K9"/>
    <mergeCell ref="L8:L9"/>
    <mergeCell ref="I211:P211"/>
    <mergeCell ref="M45:M46"/>
    <mergeCell ref="N45:N46"/>
    <mergeCell ref="I208:L208"/>
    <mergeCell ref="I45:I46"/>
    <mergeCell ref="J45:J46"/>
    <mergeCell ref="K45:K46"/>
    <mergeCell ref="L45:L46"/>
    <mergeCell ref="M228:M229"/>
    <mergeCell ref="N228:N229"/>
    <mergeCell ref="I226:P226"/>
    <mergeCell ref="I213:I214"/>
    <mergeCell ref="J213:J214"/>
    <mergeCell ref="K213:K214"/>
    <mergeCell ref="L213:L214"/>
    <mergeCell ref="M213:M214"/>
    <mergeCell ref="N213:N214"/>
    <mergeCell ref="I223:L223"/>
    <mergeCell ref="I228:I229"/>
    <mergeCell ref="J228:J229"/>
    <mergeCell ref="K228:K229"/>
    <mergeCell ref="L228:L229"/>
    <mergeCell ref="I379:P379"/>
    <mergeCell ref="I365:L365"/>
    <mergeCell ref="I370:I371"/>
    <mergeCell ref="J370:J371"/>
    <mergeCell ref="K370:K371"/>
    <mergeCell ref="L370:L371"/>
    <mergeCell ref="M370:M371"/>
    <mergeCell ref="N370:N371"/>
    <mergeCell ref="I368:P368"/>
    <mergeCell ref="O370:O371"/>
    <mergeCell ref="M389:M390"/>
    <mergeCell ref="N389:N390"/>
    <mergeCell ref="I387:P387"/>
    <mergeCell ref="I376:L376"/>
    <mergeCell ref="I381:I382"/>
    <mergeCell ref="J381:J382"/>
    <mergeCell ref="K381:K382"/>
    <mergeCell ref="L381:L382"/>
    <mergeCell ref="M381:M382"/>
    <mergeCell ref="N381:N382"/>
    <mergeCell ref="I384:L384"/>
    <mergeCell ref="I389:I390"/>
    <mergeCell ref="J389:J390"/>
    <mergeCell ref="K389:K390"/>
    <mergeCell ref="L389:L390"/>
    <mergeCell ref="I396:L396"/>
    <mergeCell ref="I401:I402"/>
    <mergeCell ref="J401:J402"/>
    <mergeCell ref="K401:K402"/>
    <mergeCell ref="L401:L402"/>
    <mergeCell ref="I399:P399"/>
    <mergeCell ref="O401:O402"/>
    <mergeCell ref="P401:P402"/>
    <mergeCell ref="M401:M402"/>
    <mergeCell ref="N401:N402"/>
    <mergeCell ref="I507:P507"/>
    <mergeCell ref="I484:L484"/>
    <mergeCell ref="I489:I490"/>
    <mergeCell ref="J489:J490"/>
    <mergeCell ref="K489:K490"/>
    <mergeCell ref="L489:L490"/>
    <mergeCell ref="M489:M490"/>
    <mergeCell ref="N489:N490"/>
    <mergeCell ref="I504:L504"/>
    <mergeCell ref="O489:O490"/>
    <mergeCell ref="I509:I510"/>
    <mergeCell ref="J509:J510"/>
    <mergeCell ref="K509:K510"/>
    <mergeCell ref="L509:L510"/>
    <mergeCell ref="I512:L512"/>
    <mergeCell ref="G8:G9"/>
    <mergeCell ref="O8:O9"/>
    <mergeCell ref="P8:P9"/>
    <mergeCell ref="O45:O46"/>
    <mergeCell ref="P45:P46"/>
    <mergeCell ref="O213:O214"/>
    <mergeCell ref="P213:P214"/>
    <mergeCell ref="O228:O229"/>
    <mergeCell ref="P228:P229"/>
  </mergeCells>
  <printOptions/>
  <pageMargins left="0.21" right="0.16" top="0.35" bottom="0.25" header="0.1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rezerva_1</dc:creator>
  <cp:keywords/>
  <dc:description/>
  <cp:lastModifiedBy>ZEZE</cp:lastModifiedBy>
  <cp:lastPrinted>2015-03-26T07:04:23Z</cp:lastPrinted>
  <dcterms:created xsi:type="dcterms:W3CDTF">2012-05-18T06:23:40Z</dcterms:created>
  <dcterms:modified xsi:type="dcterms:W3CDTF">2015-04-07T10:49:10Z</dcterms:modified>
  <cp:category/>
  <cp:version/>
  <cp:contentType/>
  <cp:contentStatus/>
</cp:coreProperties>
</file>